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AD9857CE-4A1C-48AE-AF55-322055F71441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F17" i="1"/>
  <c r="E17" i="1"/>
  <c r="E16" i="1"/>
  <c r="F16" i="1" s="1"/>
  <c r="E15" i="1"/>
  <c r="F15" i="1" s="1"/>
  <c r="E14" i="1"/>
  <c r="F14" i="1" s="1"/>
  <c r="E9" i="1"/>
  <c r="F9" i="1" s="1"/>
  <c r="E8" i="1"/>
  <c r="F8" i="1" s="1"/>
  <c r="F7" i="1"/>
  <c r="E7" i="1"/>
  <c r="E6" i="1"/>
  <c r="F6" i="1" s="1"/>
  <c r="E5" i="1"/>
  <c r="F5" i="1" s="1"/>
</calcChain>
</file>

<file path=xl/sharedStrings.xml><?xml version="1.0" encoding="utf-8"?>
<sst xmlns="http://schemas.openxmlformats.org/spreadsheetml/2006/main" count="97" uniqueCount="47">
  <si>
    <t>EX SINGAPORE TO MANILA</t>
  </si>
  <si>
    <t>Vessel</t>
  </si>
  <si>
    <t>Voyage</t>
  </si>
  <si>
    <t>ETA POL</t>
  </si>
  <si>
    <t>ETD POL</t>
  </si>
  <si>
    <t>ETA POD</t>
  </si>
  <si>
    <t>Terminal</t>
  </si>
  <si>
    <t xml:space="preserve">CNC </t>
  </si>
  <si>
    <t>KCS</t>
  </si>
  <si>
    <t>*LONG TRANSIT</t>
  </si>
  <si>
    <t>ALS JUNO</t>
  </si>
  <si>
    <t>0XL8LS1NC</t>
  </si>
  <si>
    <t>NORTH PORT</t>
  </si>
  <si>
    <t>ALS HERCULES</t>
  </si>
  <si>
    <t>0XL8NS1NC</t>
  </si>
  <si>
    <t>CMA CGM DOLOMITES</t>
  </si>
  <si>
    <t>0XL8PS1NC</t>
  </si>
  <si>
    <t>CMA CGM PASSION</t>
  </si>
  <si>
    <t>0XL8RS1NC</t>
  </si>
  <si>
    <t>CMA CGM FORT DIAMANT</t>
  </si>
  <si>
    <t>0XL8TS1NC</t>
  </si>
  <si>
    <t>JPX</t>
  </si>
  <si>
    <t>ALS FLORA</t>
  </si>
  <si>
    <t>0IZK2N1NC</t>
  </si>
  <si>
    <t>SOUTH PORT</t>
  </si>
  <si>
    <t>LOUISE</t>
  </si>
  <si>
    <t>0IZK4N1NC</t>
  </si>
  <si>
    <t>MATOYA BAY</t>
  </si>
  <si>
    <t>0IZK6N1NC</t>
  </si>
  <si>
    <t>BALTIC NORTH</t>
  </si>
  <si>
    <t>0IZK8N1NC</t>
  </si>
  <si>
    <t>RCL</t>
  </si>
  <si>
    <t>GSL CHLOE</t>
  </si>
  <si>
    <t>0133N</t>
  </si>
  <si>
    <t>HANSA AUGSBURG</t>
  </si>
  <si>
    <t>035N</t>
  </si>
  <si>
    <t>JEJU ISLAND</t>
  </si>
  <si>
    <t>019N</t>
  </si>
  <si>
    <t>CMA CGM ALHAMBRA</t>
  </si>
  <si>
    <t>0RME2N1NC</t>
  </si>
  <si>
    <t>0134N</t>
  </si>
  <si>
    <t>036N</t>
  </si>
  <si>
    <t>0020N</t>
  </si>
  <si>
    <t>0RME6N1NC</t>
  </si>
  <si>
    <t>0135N</t>
  </si>
  <si>
    <t>PIL</t>
  </si>
  <si>
    <t>COSCO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</si>
</sst>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16" fontId="0" fillId="0" borderId="8" xfId="0" applyNumberForma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9" fillId="2" borderId="0" xfId="0" applyFont="1" applyFill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 readingOrder="1"/>
    </xf>
    <xf numFmtId="0" fontId="9" fillId="0" borderId="2" xfId="0" applyFont="1" applyBorder="1" applyAlignment="1">
      <alignment horizontal="center" vertical="center" readingOrder="1"/>
    </xf>
    <xf numFmtId="0" fontId="9" fillId="0" borderId="3" xfId="0" applyFont="1" applyBorder="1" applyAlignment="1">
      <alignment horizontal="center" vertical="center" readingOrder="1"/>
    </xf>
    <xf numFmtId="0" fontId="9" fillId="0" borderId="0" xfId="0" applyFont="1" applyAlignment="1">
      <alignment horizontal="center"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16" fontId="10" fillId="0" borderId="5" xfId="0" applyNumberFormat="1" applyFont="1" applyBorder="1" applyAlignment="1">
      <alignment horizontal="center" vertical="center" readingOrder="1"/>
    </xf>
    <xf numFmtId="16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readingOrder="1"/>
    </xf>
    <xf numFmtId="0" fontId="10" fillId="0" borderId="8" xfId="0" applyFont="1" applyBorder="1" applyAlignment="1">
      <alignment horizontal="center" vertical="center" readingOrder="1"/>
    </xf>
    <xf numFmtId="16" fontId="10" fillId="0" borderId="8" xfId="0" applyNumberFormat="1" applyFont="1" applyBorder="1" applyAlignment="1">
      <alignment horizontal="center" vertical="center" readingOrder="1"/>
    </xf>
    <xf numFmtId="16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1:J38"/>
  <sheetViews>
    <sheetView tabSelected="1" workbookViewId="0">
      <selection sqref="A1:XFD1048576"/>
    </sheetView>
  </sheetViews>
  <sheetFormatPr defaultRowHeight="14.5" x14ac:dyDescent="0.35"/>
  <cols>
    <col min="2" max="2" width="23.54296875" bestFit="1" customWidth="1"/>
    <col min="3" max="3" width="11.81640625" bestFit="1" customWidth="1"/>
    <col min="4" max="4" width="8.453125" bestFit="1" customWidth="1"/>
    <col min="5" max="5" width="8.26953125" bestFit="1" customWidth="1"/>
    <col min="7" max="7" width="23.1796875" bestFit="1" customWidth="1"/>
    <col min="10" max="10" width="15.1796875" bestFit="1" customWidth="1"/>
  </cols>
  <sheetData>
    <row r="1" spans="2:10" x14ac:dyDescent="0.35">
      <c r="B1" s="1"/>
      <c r="C1" s="2"/>
      <c r="D1" s="3"/>
      <c r="E1" s="4"/>
      <c r="F1" s="4"/>
      <c r="G1" s="5"/>
    </row>
    <row r="2" spans="2:10" x14ac:dyDescent="0.35">
      <c r="B2" s="6" t="s">
        <v>0</v>
      </c>
      <c r="C2" s="6"/>
      <c r="D2" s="6"/>
      <c r="E2" s="6"/>
      <c r="F2" s="6"/>
      <c r="G2" s="6"/>
    </row>
    <row r="3" spans="2:10" ht="15" thickBot="1" x14ac:dyDescent="0.4">
      <c r="B3" s="7"/>
      <c r="C3" s="7"/>
      <c r="D3" s="7"/>
      <c r="E3" s="7"/>
      <c r="F3" s="7"/>
      <c r="G3" s="7"/>
      <c r="I3" s="8"/>
    </row>
    <row r="4" spans="2:10" x14ac:dyDescent="0.35"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1" t="s">
        <v>6</v>
      </c>
      <c r="H4" s="12" t="s">
        <v>7</v>
      </c>
      <c r="I4" s="12" t="s">
        <v>8</v>
      </c>
      <c r="J4" s="8" t="s">
        <v>9</v>
      </c>
    </row>
    <row r="5" spans="2:10" x14ac:dyDescent="0.35">
      <c r="B5" s="13" t="s">
        <v>10</v>
      </c>
      <c r="C5" s="14" t="s">
        <v>11</v>
      </c>
      <c r="D5" s="15">
        <v>45812</v>
      </c>
      <c r="E5" s="15">
        <f t="shared" ref="E5:E9" si="0">(D5+1)</f>
        <v>45813</v>
      </c>
      <c r="F5" s="15">
        <f t="shared" ref="F5:F9" si="1">(E5+12)</f>
        <v>45825</v>
      </c>
      <c r="G5" s="16" t="s">
        <v>12</v>
      </c>
    </row>
    <row r="6" spans="2:10" x14ac:dyDescent="0.35">
      <c r="B6" s="13" t="s">
        <v>13</v>
      </c>
      <c r="C6" s="14" t="s">
        <v>14</v>
      </c>
      <c r="D6" s="15">
        <v>45816</v>
      </c>
      <c r="E6" s="15">
        <f t="shared" si="0"/>
        <v>45817</v>
      </c>
      <c r="F6" s="15">
        <f t="shared" si="1"/>
        <v>45829</v>
      </c>
      <c r="G6" s="16" t="s">
        <v>12</v>
      </c>
    </row>
    <row r="7" spans="2:10" x14ac:dyDescent="0.35">
      <c r="B7" s="13" t="s">
        <v>15</v>
      </c>
      <c r="C7" s="14" t="s">
        <v>16</v>
      </c>
      <c r="D7" s="15">
        <v>45823</v>
      </c>
      <c r="E7" s="15">
        <f t="shared" si="0"/>
        <v>45824</v>
      </c>
      <c r="F7" s="15">
        <f t="shared" si="1"/>
        <v>45836</v>
      </c>
      <c r="G7" s="16" t="s">
        <v>12</v>
      </c>
    </row>
    <row r="8" spans="2:10" x14ac:dyDescent="0.35">
      <c r="B8" s="13" t="s">
        <v>17</v>
      </c>
      <c r="C8" s="14" t="s">
        <v>18</v>
      </c>
      <c r="D8" s="15">
        <v>45829</v>
      </c>
      <c r="E8" s="15">
        <f t="shared" si="0"/>
        <v>45830</v>
      </c>
      <c r="F8" s="15">
        <f t="shared" si="1"/>
        <v>45842</v>
      </c>
      <c r="G8" s="16" t="s">
        <v>12</v>
      </c>
    </row>
    <row r="9" spans="2:10" ht="15" thickBot="1" x14ac:dyDescent="0.4">
      <c r="B9" s="17" t="s">
        <v>19</v>
      </c>
      <c r="C9" s="18" t="s">
        <v>20</v>
      </c>
      <c r="D9" s="19">
        <v>45836</v>
      </c>
      <c r="E9" s="19">
        <f t="shared" si="0"/>
        <v>45837</v>
      </c>
      <c r="F9" s="19">
        <f t="shared" si="1"/>
        <v>45849</v>
      </c>
      <c r="G9" s="20" t="s">
        <v>12</v>
      </c>
    </row>
    <row r="11" spans="2:10" x14ac:dyDescent="0.35">
      <c r="B11" s="6" t="s">
        <v>0</v>
      </c>
      <c r="C11" s="6"/>
      <c r="D11" s="6"/>
      <c r="E11" s="6"/>
      <c r="F11" s="6"/>
      <c r="G11" s="6"/>
    </row>
    <row r="12" spans="2:10" ht="15" thickBot="1" x14ac:dyDescent="0.4">
      <c r="B12" s="7"/>
      <c r="C12" s="7"/>
      <c r="D12" s="7"/>
      <c r="E12" s="7"/>
      <c r="F12" s="7"/>
      <c r="G12" s="7"/>
    </row>
    <row r="13" spans="2:10" x14ac:dyDescent="0.35">
      <c r="B13" s="9" t="s">
        <v>1</v>
      </c>
      <c r="C13" s="10" t="s">
        <v>2</v>
      </c>
      <c r="D13" s="10" t="s">
        <v>3</v>
      </c>
      <c r="E13" s="10" t="s">
        <v>4</v>
      </c>
      <c r="F13" s="10" t="s">
        <v>5</v>
      </c>
      <c r="G13" s="11" t="s">
        <v>6</v>
      </c>
      <c r="H13" s="12" t="s">
        <v>7</v>
      </c>
      <c r="I13" s="12" t="s">
        <v>21</v>
      </c>
    </row>
    <row r="14" spans="2:10" x14ac:dyDescent="0.35">
      <c r="B14" s="21" t="s">
        <v>22</v>
      </c>
      <c r="C14" s="22" t="s">
        <v>23</v>
      </c>
      <c r="D14" s="15">
        <v>45815</v>
      </c>
      <c r="E14" s="15">
        <f t="shared" ref="E14" si="2">(D14+1)</f>
        <v>45816</v>
      </c>
      <c r="F14" s="15">
        <f t="shared" ref="F14" si="3">(E14+7)</f>
        <v>45823</v>
      </c>
      <c r="G14" s="23" t="s">
        <v>24</v>
      </c>
      <c r="H14" s="12"/>
      <c r="I14" s="12"/>
    </row>
    <row r="15" spans="2:10" x14ac:dyDescent="0.35">
      <c r="B15" s="21" t="s">
        <v>25</v>
      </c>
      <c r="C15" s="22" t="s">
        <v>26</v>
      </c>
      <c r="D15" s="15">
        <v>45820</v>
      </c>
      <c r="E15" s="15">
        <f>(D15+1)</f>
        <v>45821</v>
      </c>
      <c r="F15" s="15">
        <f>(E15+7)</f>
        <v>45828</v>
      </c>
      <c r="G15" s="23" t="s">
        <v>24</v>
      </c>
      <c r="H15" s="12"/>
      <c r="I15" s="12"/>
    </row>
    <row r="16" spans="2:10" x14ac:dyDescent="0.35">
      <c r="B16" s="13" t="s">
        <v>27</v>
      </c>
      <c r="C16" s="24" t="s">
        <v>28</v>
      </c>
      <c r="D16" s="15">
        <v>45824</v>
      </c>
      <c r="E16" s="15">
        <f t="shared" ref="E16:E17" si="4">(D16+1)</f>
        <v>45825</v>
      </c>
      <c r="F16" s="15">
        <f t="shared" ref="F16:F17" si="5">(E16+7)</f>
        <v>45832</v>
      </c>
      <c r="G16" s="23" t="s">
        <v>24</v>
      </c>
    </row>
    <row r="17" spans="2:8" ht="15" thickBot="1" x14ac:dyDescent="0.4">
      <c r="B17" s="25" t="s">
        <v>29</v>
      </c>
      <c r="C17" s="26" t="s">
        <v>30</v>
      </c>
      <c r="D17" s="19">
        <v>45832</v>
      </c>
      <c r="E17" s="19">
        <f t="shared" si="4"/>
        <v>45833</v>
      </c>
      <c r="F17" s="19">
        <f t="shared" si="5"/>
        <v>45840</v>
      </c>
      <c r="G17" s="27" t="s">
        <v>24</v>
      </c>
    </row>
    <row r="19" spans="2:8" x14ac:dyDescent="0.35">
      <c r="B19" s="28" t="s">
        <v>0</v>
      </c>
      <c r="C19" s="28"/>
      <c r="D19" s="28"/>
      <c r="E19" s="28"/>
      <c r="F19" s="28"/>
      <c r="G19" s="28"/>
      <c r="H19" s="29"/>
    </row>
    <row r="20" spans="2:8" ht="15" thickBot="1" x14ac:dyDescent="0.4">
      <c r="B20" s="30"/>
      <c r="C20" s="30"/>
      <c r="D20" s="30"/>
      <c r="E20" s="30"/>
      <c r="F20" s="30"/>
      <c r="G20" s="30"/>
      <c r="H20" s="29"/>
    </row>
    <row r="21" spans="2:8" x14ac:dyDescent="0.35">
      <c r="B21" s="31" t="s">
        <v>1</v>
      </c>
      <c r="C21" s="32" t="s">
        <v>2</v>
      </c>
      <c r="D21" s="32" t="s">
        <v>3</v>
      </c>
      <c r="E21" s="32" t="s">
        <v>4</v>
      </c>
      <c r="F21" s="32" t="s">
        <v>5</v>
      </c>
      <c r="G21" s="33" t="s">
        <v>6</v>
      </c>
      <c r="H21" s="34" t="s">
        <v>31</v>
      </c>
    </row>
    <row r="22" spans="2:8" x14ac:dyDescent="0.35">
      <c r="B22" s="35" t="s">
        <v>32</v>
      </c>
      <c r="C22" s="36" t="s">
        <v>33</v>
      </c>
      <c r="D22" s="37">
        <v>45811</v>
      </c>
      <c r="E22" s="38">
        <f t="shared" ref="E22:E30" si="6">(D22+1)</f>
        <v>45812</v>
      </c>
      <c r="F22" s="38">
        <f t="shared" ref="F22:F30" si="7">(E22+5)</f>
        <v>45817</v>
      </c>
      <c r="G22" s="39" t="s">
        <v>12</v>
      </c>
      <c r="H22" s="34"/>
    </row>
    <row r="23" spans="2:8" x14ac:dyDescent="0.35">
      <c r="B23" s="35" t="s">
        <v>34</v>
      </c>
      <c r="C23" s="36" t="s">
        <v>35</v>
      </c>
      <c r="D23" s="37">
        <v>45814</v>
      </c>
      <c r="E23" s="38">
        <f t="shared" si="6"/>
        <v>45815</v>
      </c>
      <c r="F23" s="38">
        <f t="shared" si="7"/>
        <v>45820</v>
      </c>
      <c r="G23" s="39" t="s">
        <v>12</v>
      </c>
      <c r="H23" s="34"/>
    </row>
    <row r="24" spans="2:8" x14ac:dyDescent="0.35">
      <c r="B24" s="35" t="s">
        <v>36</v>
      </c>
      <c r="C24" s="14" t="s">
        <v>37</v>
      </c>
      <c r="D24" s="37">
        <v>45815</v>
      </c>
      <c r="E24" s="38">
        <f t="shared" si="6"/>
        <v>45816</v>
      </c>
      <c r="F24" s="38">
        <f t="shared" si="7"/>
        <v>45821</v>
      </c>
      <c r="G24" s="39" t="s">
        <v>12</v>
      </c>
      <c r="H24" s="34"/>
    </row>
    <row r="25" spans="2:8" x14ac:dyDescent="0.35">
      <c r="B25" s="35" t="s">
        <v>38</v>
      </c>
      <c r="C25" s="14" t="s">
        <v>39</v>
      </c>
      <c r="D25" s="37">
        <v>45821</v>
      </c>
      <c r="E25" s="38">
        <f t="shared" si="6"/>
        <v>45822</v>
      </c>
      <c r="F25" s="38">
        <f t="shared" si="7"/>
        <v>45827</v>
      </c>
      <c r="G25" s="39" t="s">
        <v>12</v>
      </c>
      <c r="H25" s="34"/>
    </row>
    <row r="26" spans="2:8" x14ac:dyDescent="0.35">
      <c r="B26" s="35" t="s">
        <v>32</v>
      </c>
      <c r="C26" s="14" t="s">
        <v>40</v>
      </c>
      <c r="D26" s="37">
        <v>45822</v>
      </c>
      <c r="E26" s="38">
        <f t="shared" si="6"/>
        <v>45823</v>
      </c>
      <c r="F26" s="38">
        <f t="shared" si="7"/>
        <v>45828</v>
      </c>
      <c r="G26" s="39" t="s">
        <v>12</v>
      </c>
      <c r="H26" s="34"/>
    </row>
    <row r="27" spans="2:8" x14ac:dyDescent="0.35">
      <c r="B27" s="35" t="s">
        <v>34</v>
      </c>
      <c r="C27" s="14" t="s">
        <v>41</v>
      </c>
      <c r="D27" s="37">
        <v>45828</v>
      </c>
      <c r="E27" s="38">
        <f t="shared" si="6"/>
        <v>45829</v>
      </c>
      <c r="F27" s="38">
        <f t="shared" si="7"/>
        <v>45834</v>
      </c>
      <c r="G27" s="39" t="s">
        <v>12</v>
      </c>
      <c r="H27" s="34"/>
    </row>
    <row r="28" spans="2:8" x14ac:dyDescent="0.35">
      <c r="B28" s="35" t="s">
        <v>36</v>
      </c>
      <c r="C28" s="14" t="s">
        <v>42</v>
      </c>
      <c r="D28" s="15">
        <v>45829</v>
      </c>
      <c r="E28" s="38">
        <f t="shared" si="6"/>
        <v>45830</v>
      </c>
      <c r="F28" s="38">
        <f t="shared" si="7"/>
        <v>45835</v>
      </c>
      <c r="G28" s="39" t="s">
        <v>12</v>
      </c>
      <c r="H28" s="34"/>
    </row>
    <row r="29" spans="2:8" x14ac:dyDescent="0.35">
      <c r="B29" s="35" t="s">
        <v>38</v>
      </c>
      <c r="C29" s="14" t="s">
        <v>43</v>
      </c>
      <c r="D29" s="37">
        <v>45835</v>
      </c>
      <c r="E29" s="38">
        <f t="shared" si="6"/>
        <v>45836</v>
      </c>
      <c r="F29" s="38">
        <f t="shared" si="7"/>
        <v>45841</v>
      </c>
      <c r="G29" s="39" t="s">
        <v>12</v>
      </c>
      <c r="H29" s="34"/>
    </row>
    <row r="30" spans="2:8" ht="15" thickBot="1" x14ac:dyDescent="0.4">
      <c r="B30" s="40" t="s">
        <v>32</v>
      </c>
      <c r="C30" s="41" t="s">
        <v>44</v>
      </c>
      <c r="D30" s="42">
        <v>45836</v>
      </c>
      <c r="E30" s="43">
        <f t="shared" si="6"/>
        <v>45837</v>
      </c>
      <c r="F30" s="43">
        <f t="shared" si="7"/>
        <v>45842</v>
      </c>
      <c r="G30" s="44" t="s">
        <v>12</v>
      </c>
      <c r="H30" s="34"/>
    </row>
    <row r="32" spans="2:8" x14ac:dyDescent="0.35">
      <c r="B32" s="28" t="s">
        <v>0</v>
      </c>
      <c r="C32" s="28"/>
      <c r="D32" s="28"/>
      <c r="E32" s="28"/>
      <c r="F32" s="28"/>
      <c r="G32" s="28"/>
      <c r="H32" s="29"/>
    </row>
    <row r="33" spans="2:8" ht="15" thickBot="1" x14ac:dyDescent="0.4">
      <c r="B33" s="30"/>
      <c r="C33" s="30"/>
      <c r="D33" s="30"/>
      <c r="E33" s="30"/>
      <c r="F33" s="30"/>
      <c r="G33" s="30"/>
      <c r="H33" s="29"/>
    </row>
    <row r="34" spans="2:8" x14ac:dyDescent="0.35">
      <c r="B34" s="31" t="s">
        <v>1</v>
      </c>
      <c r="C34" s="32" t="s">
        <v>2</v>
      </c>
      <c r="D34" s="32" t="s">
        <v>3</v>
      </c>
      <c r="E34" s="32" t="s">
        <v>4</v>
      </c>
      <c r="F34" s="32" t="s">
        <v>5</v>
      </c>
      <c r="G34" s="33" t="s">
        <v>6</v>
      </c>
      <c r="H34" s="34" t="s">
        <v>45</v>
      </c>
    </row>
    <row r="36" spans="2:8" x14ac:dyDescent="0.35">
      <c r="B36" s="28" t="s">
        <v>0</v>
      </c>
      <c r="C36" s="28"/>
      <c r="D36" s="28"/>
      <c r="E36" s="28"/>
      <c r="F36" s="28"/>
      <c r="G36" s="28"/>
      <c r="H36" s="29"/>
    </row>
    <row r="37" spans="2:8" ht="15" thickBot="1" x14ac:dyDescent="0.4">
      <c r="B37" s="30"/>
      <c r="C37" s="30"/>
      <c r="D37" s="30"/>
      <c r="E37" s="30"/>
      <c r="F37" s="30"/>
      <c r="G37" s="30"/>
      <c r="H37" s="29"/>
    </row>
    <row r="38" spans="2:8" x14ac:dyDescent="0.35">
      <c r="B38" s="31" t="s">
        <v>1</v>
      </c>
      <c r="C38" s="32" t="s">
        <v>2</v>
      </c>
      <c r="D38" s="32" t="s">
        <v>3</v>
      </c>
      <c r="E38" s="32" t="s">
        <v>4</v>
      </c>
      <c r="F38" s="32" t="s">
        <v>5</v>
      </c>
      <c r="G38" s="33" t="s">
        <v>6</v>
      </c>
      <c r="H38" s="34" t="s">
        <v>46</v>
      </c>
    </row>
  </sheetData>
  <mergeCells count="5">
    <mergeCell ref="B2:G2"/>
    <mergeCell ref="B11:G11"/>
    <mergeCell ref="B19:G19"/>
    <mergeCell ref="B32:G32"/>
    <mergeCell ref="B36: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2025-06-02T02:31:49Z</dcterms:modified>
</cp:coreProperties>
</file>