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7D63D66E-C6C8-41D2-B9B5-2482F8C760B5}" xr6:coauthVersionLast="47" xr6:coauthVersionMax="47" xr10:uidLastSave="{00000000-0000-0000-0000-000000000000}"/>
  <bookViews>
    <workbookView xWindow="-120" yWindow="-120" windowWidth="29040" windowHeight="15840" xr2:uid="{5181B82F-3ED4-4DEC-8BC9-B0363ADE01B2}"/>
  </bookViews>
  <sheets>
    <sheet name="HO CHI MINH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F45" i="1" s="1"/>
  <c r="E44" i="1"/>
  <c r="F44" i="1" s="1"/>
  <c r="F43" i="1"/>
  <c r="E43" i="1"/>
  <c r="E42" i="1"/>
  <c r="F42" i="1" s="1"/>
  <c r="E41" i="1"/>
  <c r="F41" i="1" s="1"/>
  <c r="F40" i="1"/>
  <c r="E40" i="1"/>
  <c r="E39" i="1"/>
  <c r="F39" i="1" s="1"/>
  <c r="E38" i="1"/>
  <c r="F38" i="1" s="1"/>
  <c r="F33" i="1"/>
  <c r="E33" i="1"/>
  <c r="E32" i="1"/>
  <c r="F32" i="1" s="1"/>
  <c r="E31" i="1"/>
  <c r="F31" i="1" s="1"/>
  <c r="F30" i="1"/>
  <c r="E30" i="1"/>
  <c r="E25" i="1"/>
  <c r="F25" i="1" s="1"/>
  <c r="E24" i="1"/>
  <c r="F24" i="1" s="1"/>
  <c r="F23" i="1"/>
  <c r="E23" i="1"/>
  <c r="E22" i="1"/>
  <c r="F22" i="1" s="1"/>
  <c r="E21" i="1"/>
  <c r="F21" i="1" s="1"/>
  <c r="F15" i="1"/>
  <c r="E15" i="1"/>
  <c r="E14" i="1"/>
  <c r="F14" i="1" s="1"/>
  <c r="E8" i="1"/>
  <c r="F8" i="1" s="1"/>
  <c r="F7" i="1"/>
  <c r="E7" i="1"/>
  <c r="E6" i="1"/>
  <c r="F6" i="1" s="1"/>
  <c r="E5" i="1"/>
  <c r="F5" i="1" s="1"/>
</calcChain>
</file>

<file path=xl/sharedStrings.xml><?xml version="1.0" encoding="utf-8"?>
<sst xmlns="http://schemas.openxmlformats.org/spreadsheetml/2006/main" count="114" uniqueCount="42">
  <si>
    <t>EX SINGAPORE TO HO CHI MINH</t>
  </si>
  <si>
    <t>XPRESS</t>
  </si>
  <si>
    <t>SHX2</t>
  </si>
  <si>
    <t>Vessel</t>
  </si>
  <si>
    <t>Voyage</t>
  </si>
  <si>
    <t>ETA POL</t>
  </si>
  <si>
    <t>ETD POL</t>
  </si>
  <si>
    <t>ETA POD</t>
  </si>
  <si>
    <t>Terminal</t>
  </si>
  <si>
    <t>INCEDA</t>
  </si>
  <si>
    <t>035S</t>
  </si>
  <si>
    <t>CAT LAI</t>
  </si>
  <si>
    <t>BALTRUM</t>
  </si>
  <si>
    <t>032S</t>
  </si>
  <si>
    <t>036S</t>
  </si>
  <si>
    <t>033S</t>
  </si>
  <si>
    <t>*Cannot accept DG cargos</t>
  </si>
  <si>
    <t>SHX</t>
  </si>
  <si>
    <t>MONICA</t>
  </si>
  <si>
    <t>015N</t>
  </si>
  <si>
    <t>CEBU</t>
  </si>
  <si>
    <t>046N</t>
  </si>
  <si>
    <t>RCL</t>
  </si>
  <si>
    <t>KOTA NEBULA</t>
  </si>
  <si>
    <t>0166N</t>
  </si>
  <si>
    <t>RACHA BHUM</t>
  </si>
  <si>
    <t>202E</t>
  </si>
  <si>
    <t>0167N</t>
  </si>
  <si>
    <t>0168N</t>
  </si>
  <si>
    <t>0169N</t>
  </si>
  <si>
    <t>PIL</t>
  </si>
  <si>
    <t>ICDPL3</t>
  </si>
  <si>
    <t>SSL/COSCO</t>
  </si>
  <si>
    <t>IHX</t>
  </si>
  <si>
    <t xml:space="preserve">BALTRUM </t>
  </si>
  <si>
    <t>031S</t>
  </si>
  <si>
    <t>SINAR SANUR</t>
  </si>
  <si>
    <t>128N</t>
  </si>
  <si>
    <t>INCRES</t>
  </si>
  <si>
    <t>059N</t>
  </si>
  <si>
    <t>129N</t>
  </si>
  <si>
    <t>060N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</si>
</sst>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"/>
    <numFmt numFmtId="165" formatCode="[$-409]d\-m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ahoma"/>
      <family val="2"/>
    </font>
    <font>
      <b/>
      <sz val="10"/>
      <color rgb="FFFF0000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  <font>
      <sz val="10"/>
      <color indexed="8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16" fontId="0" fillId="0" borderId="0" xfId="0" applyNumberFormat="1" applyAlignment="1">
      <alignment vertical="top" wrapText="1"/>
    </xf>
    <xf numFmtId="0" fontId="4" fillId="0" borderId="0" xfId="0" applyFont="1" applyAlignment="1">
      <alignment horizontal="center" vertical="center" readingOrder="1"/>
    </xf>
    <xf numFmtId="0" fontId="4" fillId="0" borderId="1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" fontId="5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" fontId="5" fillId="0" borderId="8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" fontId="6" fillId="0" borderId="0" xfId="0" applyNumberFormat="1" applyFont="1" applyAlignment="1">
      <alignment horizontal="center"/>
    </xf>
    <xf numFmtId="16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center" vertical="center" readingOrder="1"/>
    </xf>
    <xf numFmtId="0" fontId="9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6" fillId="0" borderId="4" xfId="0" applyFont="1" applyBorder="1" applyAlignment="1">
      <alignment horizontal="center"/>
    </xf>
    <xf numFmtId="16" fontId="6" fillId="0" borderId="5" xfId="0" applyNumberFormat="1" applyFont="1" applyBorder="1" applyAlignment="1">
      <alignment horizontal="center"/>
    </xf>
    <xf numFmtId="16" fontId="8" fillId="0" borderId="5" xfId="0" applyNumberFormat="1" applyFont="1" applyBorder="1" applyAlignment="1">
      <alignment horizontal="center" vertical="top"/>
    </xf>
    <xf numFmtId="16" fontId="8" fillId="0" borderId="5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" fontId="6" fillId="0" borderId="8" xfId="0" applyNumberFormat="1" applyFont="1" applyBorder="1" applyAlignment="1">
      <alignment horizontal="center"/>
    </xf>
    <xf numFmtId="16" fontId="8" fillId="0" borderId="8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left"/>
    </xf>
    <xf numFmtId="0" fontId="6" fillId="0" borderId="5" xfId="0" quotePrefix="1" applyFont="1" applyBorder="1" applyAlignment="1">
      <alignment horizontal="center"/>
    </xf>
    <xf numFmtId="165" fontId="6" fillId="0" borderId="5" xfId="0" quotePrefix="1" applyNumberFormat="1" applyFont="1" applyBorder="1" applyAlignment="1">
      <alignment horizontal="center"/>
    </xf>
    <xf numFmtId="16" fontId="6" fillId="0" borderId="5" xfId="0" applyNumberFormat="1" applyFont="1" applyBorder="1" applyAlignment="1">
      <alignment horizontal="center" vertical="top"/>
    </xf>
    <xf numFmtId="0" fontId="6" fillId="0" borderId="8" xfId="0" quotePrefix="1" applyFont="1" applyBorder="1" applyAlignment="1">
      <alignment horizontal="center"/>
    </xf>
    <xf numFmtId="165" fontId="6" fillId="0" borderId="8" xfId="0" quotePrefix="1" applyNumberFormat="1" applyFont="1" applyBorder="1" applyAlignment="1">
      <alignment horizontal="center"/>
    </xf>
    <xf numFmtId="16" fontId="6" fillId="0" borderId="8" xfId="0" applyNumberFormat="1" applyFont="1" applyBorder="1" applyAlignment="1">
      <alignment horizontal="center" vertical="top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DE0D3-298E-4437-BF3B-99CCE5A7D165}">
  <dimension ref="B2:I45"/>
  <sheetViews>
    <sheetView tabSelected="1" zoomScale="85" zoomScaleNormal="85" workbookViewId="0">
      <selection activeCell="I30" sqref="I30"/>
    </sheetView>
  </sheetViews>
  <sheetFormatPr defaultRowHeight="15" x14ac:dyDescent="0.25"/>
  <cols>
    <col min="2" max="2" width="23.7109375" style="49" bestFit="1" customWidth="1"/>
    <col min="3" max="3" width="12.7109375" style="49" bestFit="1" customWidth="1"/>
    <col min="4" max="4" width="9.28515625" style="49" bestFit="1" customWidth="1"/>
    <col min="5" max="5" width="8.42578125" style="49" bestFit="1" customWidth="1"/>
    <col min="6" max="6" width="8.85546875" style="49" bestFit="1" customWidth="1"/>
    <col min="7" max="7" width="34.5703125" style="49" bestFit="1" customWidth="1"/>
    <col min="8" max="8" width="9.7109375" style="2" bestFit="1" customWidth="1"/>
    <col min="9" max="9" width="23.140625" style="3" bestFit="1" customWidth="1"/>
    <col min="10" max="10" width="11.5703125" bestFit="1" customWidth="1"/>
  </cols>
  <sheetData>
    <row r="2" spans="2:8" ht="15" customHeight="1" x14ac:dyDescent="0.25">
      <c r="B2" s="1" t="s">
        <v>0</v>
      </c>
      <c r="C2" s="1"/>
      <c r="D2" s="1"/>
      <c r="E2" s="1"/>
      <c r="F2" s="1"/>
      <c r="G2" s="1"/>
      <c r="H2" s="2" t="s">
        <v>1</v>
      </c>
    </row>
    <row r="3" spans="2:8" ht="15.75" thickBot="1" x14ac:dyDescent="0.3">
      <c r="B3" s="4"/>
      <c r="C3" s="5"/>
      <c r="D3" s="6"/>
      <c r="E3" s="6"/>
      <c r="F3" s="6"/>
      <c r="G3" s="5"/>
      <c r="H3" s="7" t="s">
        <v>2</v>
      </c>
    </row>
    <row r="4" spans="2:8" x14ac:dyDescent="0.25">
      <c r="B4" s="8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8</v>
      </c>
    </row>
    <row r="5" spans="2:8" x14ac:dyDescent="0.25">
      <c r="B5" s="11" t="s">
        <v>9</v>
      </c>
      <c r="C5" s="12" t="s">
        <v>10</v>
      </c>
      <c r="D5" s="13">
        <v>45967</v>
      </c>
      <c r="E5" s="14">
        <f t="shared" ref="E5:E8" si="0">(D5+1)</f>
        <v>45968</v>
      </c>
      <c r="F5" s="14">
        <f t="shared" ref="F5:F8" si="1">(E5+2)</f>
        <v>45970</v>
      </c>
      <c r="G5" s="15" t="s">
        <v>11</v>
      </c>
    </row>
    <row r="6" spans="2:8" x14ac:dyDescent="0.25">
      <c r="B6" s="11" t="s">
        <v>12</v>
      </c>
      <c r="C6" s="12" t="s">
        <v>13</v>
      </c>
      <c r="D6" s="13">
        <v>45977</v>
      </c>
      <c r="E6" s="14">
        <f t="shared" si="0"/>
        <v>45978</v>
      </c>
      <c r="F6" s="14">
        <f t="shared" si="1"/>
        <v>45980</v>
      </c>
      <c r="G6" s="15" t="s">
        <v>11</v>
      </c>
    </row>
    <row r="7" spans="2:8" x14ac:dyDescent="0.25">
      <c r="B7" s="11" t="s">
        <v>9</v>
      </c>
      <c r="C7" s="12" t="s">
        <v>14</v>
      </c>
      <c r="D7" s="13">
        <v>45981</v>
      </c>
      <c r="E7" s="14">
        <f t="shared" si="0"/>
        <v>45982</v>
      </c>
      <c r="F7" s="14">
        <f t="shared" si="1"/>
        <v>45984</v>
      </c>
      <c r="G7" s="15" t="s">
        <v>11</v>
      </c>
    </row>
    <row r="8" spans="2:8" ht="15.75" thickBot="1" x14ac:dyDescent="0.3">
      <c r="B8" s="16" t="s">
        <v>12</v>
      </c>
      <c r="C8" s="17" t="s">
        <v>15</v>
      </c>
      <c r="D8" s="18">
        <v>45991</v>
      </c>
      <c r="E8" s="19">
        <f t="shared" si="0"/>
        <v>45992</v>
      </c>
      <c r="F8" s="19">
        <f t="shared" si="1"/>
        <v>45994</v>
      </c>
      <c r="G8" s="20" t="s">
        <v>11</v>
      </c>
    </row>
    <row r="9" spans="2:8" x14ac:dyDescent="0.25">
      <c r="B9" s="21" t="s">
        <v>16</v>
      </c>
      <c r="C9" s="22"/>
      <c r="D9" s="23"/>
      <c r="E9" s="24"/>
      <c r="F9" s="24"/>
      <c r="G9" s="25"/>
    </row>
    <row r="10" spans="2:8" x14ac:dyDescent="0.25">
      <c r="B10" s="22"/>
      <c r="C10" s="22"/>
      <c r="D10" s="23"/>
      <c r="E10" s="24"/>
      <c r="F10" s="24"/>
      <c r="G10" s="25"/>
    </row>
    <row r="11" spans="2:8" ht="15" customHeight="1" x14ac:dyDescent="0.25">
      <c r="B11" s="1" t="s">
        <v>0</v>
      </c>
      <c r="C11" s="1"/>
      <c r="D11" s="1"/>
      <c r="E11" s="1"/>
      <c r="F11" s="1"/>
      <c r="G11" s="1"/>
      <c r="H11" s="2" t="s">
        <v>1</v>
      </c>
    </row>
    <row r="12" spans="2:8" ht="15.75" thickBot="1" x14ac:dyDescent="0.3">
      <c r="B12" s="4"/>
      <c r="C12" s="5"/>
      <c r="D12" s="6"/>
      <c r="E12" s="6"/>
      <c r="F12" s="6"/>
      <c r="G12" s="5"/>
      <c r="H12" s="7" t="s">
        <v>17</v>
      </c>
    </row>
    <row r="13" spans="2:8" x14ac:dyDescent="0.25">
      <c r="B13" s="8" t="s">
        <v>3</v>
      </c>
      <c r="C13" s="9" t="s">
        <v>4</v>
      </c>
      <c r="D13" s="9" t="s">
        <v>5</v>
      </c>
      <c r="E13" s="9" t="s">
        <v>6</v>
      </c>
      <c r="F13" s="9" t="s">
        <v>7</v>
      </c>
      <c r="G13" s="10" t="s">
        <v>8</v>
      </c>
    </row>
    <row r="14" spans="2:8" x14ac:dyDescent="0.25">
      <c r="B14" s="11" t="s">
        <v>18</v>
      </c>
      <c r="C14" s="12" t="s">
        <v>19</v>
      </c>
      <c r="D14" s="13">
        <v>45967</v>
      </c>
      <c r="E14" s="14">
        <f t="shared" ref="E14:E15" si="2">(D14+1)</f>
        <v>45968</v>
      </c>
      <c r="F14" s="14">
        <f t="shared" ref="F14:F15" si="3">(E14+2)</f>
        <v>45970</v>
      </c>
      <c r="G14" s="15" t="s">
        <v>11</v>
      </c>
      <c r="H14" s="7"/>
    </row>
    <row r="15" spans="2:8" ht="15.75" thickBot="1" x14ac:dyDescent="0.3">
      <c r="B15" s="16" t="s">
        <v>20</v>
      </c>
      <c r="C15" s="17" t="s">
        <v>21</v>
      </c>
      <c r="D15" s="18">
        <v>45971</v>
      </c>
      <c r="E15" s="19">
        <f t="shared" si="2"/>
        <v>45972</v>
      </c>
      <c r="F15" s="19">
        <f t="shared" si="3"/>
        <v>45974</v>
      </c>
      <c r="G15" s="20" t="s">
        <v>11</v>
      </c>
    </row>
    <row r="16" spans="2:8" x14ac:dyDescent="0.25">
      <c r="B16" s="21" t="s">
        <v>16</v>
      </c>
      <c r="C16" s="22"/>
      <c r="D16" s="23"/>
      <c r="E16" s="24"/>
      <c r="F16" s="24"/>
      <c r="G16" s="25"/>
    </row>
    <row r="17" spans="2:8" x14ac:dyDescent="0.25">
      <c r="B17" s="25"/>
      <c r="C17" s="26"/>
      <c r="D17" s="27"/>
      <c r="E17" s="27"/>
      <c r="F17" s="27"/>
      <c r="G17" s="25"/>
      <c r="H17" s="28"/>
    </row>
    <row r="18" spans="2:8" x14ac:dyDescent="0.25">
      <c r="B18" s="1" t="s">
        <v>0</v>
      </c>
      <c r="C18" s="1"/>
      <c r="D18" s="1"/>
      <c r="E18" s="1"/>
      <c r="F18" s="1"/>
      <c r="G18" s="1"/>
      <c r="H18" s="29" t="s">
        <v>22</v>
      </c>
    </row>
    <row r="19" spans="2:8" ht="15.75" thickBot="1" x14ac:dyDescent="0.3">
      <c r="B19" s="30"/>
      <c r="C19" s="30"/>
      <c r="D19" s="30"/>
      <c r="E19" s="30"/>
      <c r="F19" s="30"/>
      <c r="G19" s="30"/>
    </row>
    <row r="20" spans="2:8" x14ac:dyDescent="0.25">
      <c r="B20" s="31" t="s">
        <v>3</v>
      </c>
      <c r="C20" s="32" t="s">
        <v>4</v>
      </c>
      <c r="D20" s="32" t="s">
        <v>5</v>
      </c>
      <c r="E20" s="32" t="s">
        <v>6</v>
      </c>
      <c r="F20" s="32" t="s">
        <v>7</v>
      </c>
      <c r="G20" s="33" t="s">
        <v>8</v>
      </c>
    </row>
    <row r="21" spans="2:8" x14ac:dyDescent="0.25">
      <c r="B21" s="34" t="s">
        <v>23</v>
      </c>
      <c r="C21" s="35" t="s">
        <v>24</v>
      </c>
      <c r="D21" s="36">
        <v>45965</v>
      </c>
      <c r="E21" s="36">
        <f t="shared" ref="E21:E24" si="4">(D21+1)</f>
        <v>45966</v>
      </c>
      <c r="F21" s="36">
        <f t="shared" ref="F21:F24" si="5">(E21+3)</f>
        <v>45969</v>
      </c>
      <c r="G21" s="15" t="s">
        <v>11</v>
      </c>
      <c r="H21" s="28"/>
    </row>
    <row r="22" spans="2:8" x14ac:dyDescent="0.25">
      <c r="B22" s="34" t="s">
        <v>25</v>
      </c>
      <c r="C22" s="35" t="s">
        <v>26</v>
      </c>
      <c r="D22" s="36">
        <v>45971</v>
      </c>
      <c r="E22" s="36">
        <f t="shared" si="4"/>
        <v>45972</v>
      </c>
      <c r="F22" s="36">
        <f t="shared" si="5"/>
        <v>45975</v>
      </c>
      <c r="G22" s="15" t="s">
        <v>11</v>
      </c>
      <c r="H22" s="28"/>
    </row>
    <row r="23" spans="2:8" x14ac:dyDescent="0.25">
      <c r="B23" s="34" t="s">
        <v>23</v>
      </c>
      <c r="C23" s="35" t="s">
        <v>27</v>
      </c>
      <c r="D23" s="36">
        <v>45971</v>
      </c>
      <c r="E23" s="37">
        <f t="shared" si="4"/>
        <v>45972</v>
      </c>
      <c r="F23" s="37">
        <f t="shared" si="5"/>
        <v>45975</v>
      </c>
      <c r="G23" s="15" t="s">
        <v>11</v>
      </c>
    </row>
    <row r="24" spans="2:8" x14ac:dyDescent="0.25">
      <c r="B24" s="34" t="s">
        <v>23</v>
      </c>
      <c r="C24" s="35" t="s">
        <v>28</v>
      </c>
      <c r="D24" s="37">
        <v>45979</v>
      </c>
      <c r="E24" s="37">
        <f t="shared" si="4"/>
        <v>45980</v>
      </c>
      <c r="F24" s="37">
        <f t="shared" si="5"/>
        <v>45983</v>
      </c>
      <c r="G24" s="15" t="s">
        <v>11</v>
      </c>
    </row>
    <row r="25" spans="2:8" ht="15.75" thickBot="1" x14ac:dyDescent="0.3">
      <c r="B25" s="38" t="s">
        <v>23</v>
      </c>
      <c r="C25" s="39" t="s">
        <v>29</v>
      </c>
      <c r="D25" s="40">
        <v>45986</v>
      </c>
      <c r="E25" s="39">
        <f>(D25+1)</f>
        <v>45987</v>
      </c>
      <c r="F25" s="39">
        <f>(E25+3)</f>
        <v>45990</v>
      </c>
      <c r="G25" s="20" t="s">
        <v>11</v>
      </c>
    </row>
    <row r="27" spans="2:8" x14ac:dyDescent="0.25">
      <c r="B27" s="1" t="s">
        <v>0</v>
      </c>
      <c r="C27" s="1"/>
      <c r="D27" s="1"/>
      <c r="E27" s="1"/>
      <c r="F27" s="1"/>
      <c r="G27" s="1"/>
      <c r="H27" s="2" t="s">
        <v>30</v>
      </c>
    </row>
    <row r="28" spans="2:8" ht="15.75" thickBot="1" x14ac:dyDescent="0.3">
      <c r="B28" s="30"/>
      <c r="C28" s="30"/>
      <c r="D28" s="30"/>
      <c r="E28" s="30"/>
      <c r="F28" s="30"/>
      <c r="G28" s="30"/>
    </row>
    <row r="29" spans="2:8" x14ac:dyDescent="0.25">
      <c r="B29" s="31" t="s">
        <v>3</v>
      </c>
      <c r="C29" s="32" t="s">
        <v>4</v>
      </c>
      <c r="D29" s="32" t="s">
        <v>5</v>
      </c>
      <c r="E29" s="32" t="s">
        <v>6</v>
      </c>
      <c r="F29" s="32" t="s">
        <v>7</v>
      </c>
      <c r="G29" s="33" t="s">
        <v>8</v>
      </c>
    </row>
    <row r="30" spans="2:8" x14ac:dyDescent="0.25">
      <c r="B30" s="34" t="s">
        <v>23</v>
      </c>
      <c r="C30" s="35" t="s">
        <v>24</v>
      </c>
      <c r="D30" s="36">
        <v>45967</v>
      </c>
      <c r="E30" s="36">
        <f t="shared" ref="E30:E32" si="6">(D30+1)</f>
        <v>45968</v>
      </c>
      <c r="F30" s="36">
        <f t="shared" ref="F30:F32" si="7">(E30+3)</f>
        <v>45971</v>
      </c>
      <c r="G30" s="15" t="s">
        <v>31</v>
      </c>
    </row>
    <row r="31" spans="2:8" x14ac:dyDescent="0.25">
      <c r="B31" s="34" t="s">
        <v>23</v>
      </c>
      <c r="C31" s="35" t="s">
        <v>27</v>
      </c>
      <c r="D31" s="36">
        <v>45974</v>
      </c>
      <c r="E31" s="36">
        <f t="shared" si="6"/>
        <v>45975</v>
      </c>
      <c r="F31" s="36">
        <f t="shared" si="7"/>
        <v>45978</v>
      </c>
      <c r="G31" s="15" t="s">
        <v>31</v>
      </c>
    </row>
    <row r="32" spans="2:8" x14ac:dyDescent="0.25">
      <c r="B32" s="34" t="s">
        <v>23</v>
      </c>
      <c r="C32" s="35" t="s">
        <v>28</v>
      </c>
      <c r="D32" s="37">
        <v>45980</v>
      </c>
      <c r="E32" s="36">
        <f t="shared" si="6"/>
        <v>45981</v>
      </c>
      <c r="F32" s="36">
        <f t="shared" si="7"/>
        <v>45984</v>
      </c>
      <c r="G32" s="15" t="s">
        <v>31</v>
      </c>
    </row>
    <row r="33" spans="2:8" ht="15.75" thickBot="1" x14ac:dyDescent="0.3">
      <c r="B33" s="38" t="s">
        <v>23</v>
      </c>
      <c r="C33" s="39" t="s">
        <v>29</v>
      </c>
      <c r="D33" s="40">
        <v>45987</v>
      </c>
      <c r="E33" s="39">
        <f>(D33+1)</f>
        <v>45988</v>
      </c>
      <c r="F33" s="39">
        <f>(E33+3)</f>
        <v>45991</v>
      </c>
      <c r="G33" s="20" t="s">
        <v>31</v>
      </c>
    </row>
    <row r="35" spans="2:8" x14ac:dyDescent="0.25">
      <c r="B35" s="41" t="s">
        <v>0</v>
      </c>
      <c r="C35" s="41"/>
      <c r="D35" s="41"/>
      <c r="E35" s="41"/>
      <c r="F35" s="41"/>
      <c r="G35" s="41"/>
      <c r="H35" s="42" t="s">
        <v>32</v>
      </c>
    </row>
    <row r="36" spans="2:8" ht="15.75" thickBot="1" x14ac:dyDescent="0.3">
      <c r="B36" s="4"/>
      <c r="C36" s="5"/>
      <c r="D36" s="6"/>
      <c r="E36" s="6"/>
      <c r="F36" s="6"/>
      <c r="G36" s="5"/>
      <c r="H36" s="2" t="s">
        <v>33</v>
      </c>
    </row>
    <row r="37" spans="2:8" x14ac:dyDescent="0.25">
      <c r="B37" s="8" t="s">
        <v>3</v>
      </c>
      <c r="C37" s="9" t="s">
        <v>4</v>
      </c>
      <c r="D37" s="9" t="s">
        <v>5</v>
      </c>
      <c r="E37" s="9" t="s">
        <v>6</v>
      </c>
      <c r="F37" s="9" t="s">
        <v>7</v>
      </c>
      <c r="G37" s="10" t="s">
        <v>8</v>
      </c>
    </row>
    <row r="38" spans="2:8" x14ac:dyDescent="0.25">
      <c r="B38" s="34" t="s">
        <v>34</v>
      </c>
      <c r="C38" s="43" t="s">
        <v>35</v>
      </c>
      <c r="D38" s="44">
        <v>45966</v>
      </c>
      <c r="E38" s="45">
        <f t="shared" ref="E38:E45" si="8">(D38+1)</f>
        <v>45967</v>
      </c>
      <c r="F38" s="45">
        <f t="shared" ref="F38:F45" si="9">(E38+3)</f>
        <v>45970</v>
      </c>
      <c r="G38" s="15" t="s">
        <v>11</v>
      </c>
    </row>
    <row r="39" spans="2:8" x14ac:dyDescent="0.25">
      <c r="B39" s="34" t="s">
        <v>36</v>
      </c>
      <c r="C39" s="43" t="s">
        <v>37</v>
      </c>
      <c r="D39" s="44">
        <v>45966</v>
      </c>
      <c r="E39" s="45">
        <f t="shared" si="8"/>
        <v>45967</v>
      </c>
      <c r="F39" s="45">
        <f t="shared" si="9"/>
        <v>45970</v>
      </c>
      <c r="G39" s="15" t="s">
        <v>11</v>
      </c>
    </row>
    <row r="40" spans="2:8" x14ac:dyDescent="0.25">
      <c r="B40" s="34" t="s">
        <v>9</v>
      </c>
      <c r="C40" s="43" t="s">
        <v>10</v>
      </c>
      <c r="D40" s="44">
        <v>45973</v>
      </c>
      <c r="E40" s="45">
        <f t="shared" si="8"/>
        <v>45974</v>
      </c>
      <c r="F40" s="45">
        <f t="shared" si="9"/>
        <v>45977</v>
      </c>
      <c r="G40" s="15" t="s">
        <v>11</v>
      </c>
    </row>
    <row r="41" spans="2:8" x14ac:dyDescent="0.25">
      <c r="B41" s="34" t="s">
        <v>38</v>
      </c>
      <c r="C41" s="43" t="s">
        <v>39</v>
      </c>
      <c r="D41" s="44">
        <v>45973</v>
      </c>
      <c r="E41" s="35">
        <f t="shared" si="8"/>
        <v>45974</v>
      </c>
      <c r="F41" s="35">
        <f t="shared" si="9"/>
        <v>45977</v>
      </c>
      <c r="G41" s="15" t="s">
        <v>11</v>
      </c>
    </row>
    <row r="42" spans="2:8" x14ac:dyDescent="0.25">
      <c r="B42" s="34" t="s">
        <v>36</v>
      </c>
      <c r="C42" s="43" t="s">
        <v>40</v>
      </c>
      <c r="D42" s="44">
        <v>45980</v>
      </c>
      <c r="E42" s="35">
        <f t="shared" si="8"/>
        <v>45981</v>
      </c>
      <c r="F42" s="35">
        <f t="shared" si="9"/>
        <v>45984</v>
      </c>
      <c r="G42" s="15" t="s">
        <v>11</v>
      </c>
    </row>
    <row r="43" spans="2:8" x14ac:dyDescent="0.25">
      <c r="B43" s="34" t="s">
        <v>34</v>
      </c>
      <c r="C43" s="43" t="s">
        <v>13</v>
      </c>
      <c r="D43" s="44">
        <v>45980</v>
      </c>
      <c r="E43" s="45">
        <f t="shared" si="8"/>
        <v>45981</v>
      </c>
      <c r="F43" s="45">
        <f t="shared" si="9"/>
        <v>45984</v>
      </c>
      <c r="G43" s="15" t="s">
        <v>11</v>
      </c>
    </row>
    <row r="44" spans="2:8" x14ac:dyDescent="0.25">
      <c r="B44" s="34" t="s">
        <v>9</v>
      </c>
      <c r="C44" s="43" t="s">
        <v>14</v>
      </c>
      <c r="D44" s="44">
        <v>45987</v>
      </c>
      <c r="E44" s="45">
        <f t="shared" si="8"/>
        <v>45988</v>
      </c>
      <c r="F44" s="45">
        <f t="shared" si="9"/>
        <v>45991</v>
      </c>
      <c r="G44" s="15" t="s">
        <v>11</v>
      </c>
    </row>
    <row r="45" spans="2:8" ht="15.75" thickBot="1" x14ac:dyDescent="0.3">
      <c r="B45" s="38" t="s">
        <v>38</v>
      </c>
      <c r="C45" s="46" t="s">
        <v>41</v>
      </c>
      <c r="D45" s="47">
        <v>45987</v>
      </c>
      <c r="E45" s="48">
        <f t="shared" si="8"/>
        <v>45988</v>
      </c>
      <c r="F45" s="48">
        <f t="shared" si="9"/>
        <v>45991</v>
      </c>
      <c r="G45" s="20" t="s">
        <v>11</v>
      </c>
    </row>
  </sheetData>
  <mergeCells count="5">
    <mergeCell ref="B2:G2"/>
    <mergeCell ref="B11:G11"/>
    <mergeCell ref="B18:G18"/>
    <mergeCell ref="B27:G27"/>
    <mergeCell ref="B35:G3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 CHI MINH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2025-10-28T02:12:13Z</dcterms:created>
  <dcterms:modified xsi:type="dcterms:W3CDTF">2025-10-28T02:12:28Z</dcterms:modified>
</cp:coreProperties>
</file>