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45A325A9-43EC-4E15-848F-B2CFA01F1CB8}" xr6:coauthVersionLast="47" xr6:coauthVersionMax="47" xr10:uidLastSave="{00000000-0000-0000-0000-000000000000}"/>
  <bookViews>
    <workbookView xWindow="-120" yWindow="-120" windowWidth="29040" windowHeight="15720" xr2:uid="{E097A5E0-1EE7-467B-A26F-F16A3323442B}"/>
  </bookViews>
  <sheets>
    <sheet name="BANGK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F33" i="1" s="1"/>
  <c r="E32" i="1"/>
  <c r="F32" i="1" s="1"/>
  <c r="F31" i="1"/>
  <c r="E31" i="1"/>
  <c r="E30" i="1"/>
  <c r="F30" i="1" s="1"/>
  <c r="F29" i="1"/>
  <c r="E29" i="1"/>
  <c r="F28" i="1"/>
  <c r="E28" i="1"/>
  <c r="E27" i="1"/>
  <c r="F27" i="1" s="1"/>
  <c r="E22" i="1"/>
  <c r="F22" i="1" s="1"/>
  <c r="E21" i="1"/>
  <c r="F21" i="1" s="1"/>
  <c r="E20" i="1"/>
  <c r="F20" i="1" s="1"/>
  <c r="E19" i="1"/>
  <c r="F19" i="1" s="1"/>
  <c r="F14" i="1"/>
  <c r="E14" i="1"/>
  <c r="F13" i="1"/>
  <c r="E13" i="1"/>
  <c r="E12" i="1"/>
  <c r="F12" i="1" s="1"/>
  <c r="E11" i="1"/>
  <c r="F11" i="1" s="1"/>
  <c r="E6" i="1"/>
  <c r="F6" i="1" s="1"/>
  <c r="E5" i="1"/>
  <c r="F5" i="1" s="1"/>
</calcChain>
</file>

<file path=xl/sharedStrings.xml><?xml version="1.0" encoding="utf-8"?>
<sst xmlns="http://schemas.openxmlformats.org/spreadsheetml/2006/main" count="85" uniqueCount="32">
  <si>
    <t>EX SINGAPORE TO BANGKOK</t>
  </si>
  <si>
    <t>Vessel</t>
  </si>
  <si>
    <t>Voyage</t>
  </si>
  <si>
    <t>ETA POL</t>
  </si>
  <si>
    <t>ETD POL</t>
  </si>
  <si>
    <t>ETA POD</t>
  </si>
  <si>
    <t>Terminal</t>
  </si>
  <si>
    <t>SSL</t>
  </si>
  <si>
    <t>SINAR BAJO</t>
  </si>
  <si>
    <t>0108N</t>
  </si>
  <si>
    <t>BMT</t>
  </si>
  <si>
    <t>0110N</t>
  </si>
  <si>
    <t>PIL</t>
  </si>
  <si>
    <t>PAT</t>
  </si>
  <si>
    <t>KOTA HALUS</t>
  </si>
  <si>
    <t>0677N</t>
  </si>
  <si>
    <t>0679N</t>
  </si>
  <si>
    <t>XPRESS</t>
  </si>
  <si>
    <t>INCEDA</t>
  </si>
  <si>
    <t>041N</t>
  </si>
  <si>
    <t>BALTRUM</t>
  </si>
  <si>
    <t>038N</t>
  </si>
  <si>
    <t>042N</t>
  </si>
  <si>
    <t>039N</t>
  </si>
  <si>
    <t>* CANNOT ACCEPT DG</t>
  </si>
  <si>
    <t>COSCO</t>
  </si>
  <si>
    <t>MTS / VTS</t>
  </si>
  <si>
    <t xml:space="preserve">CAPE FAWLEY </t>
  </si>
  <si>
    <t>172N</t>
  </si>
  <si>
    <t>CNC JUPITER</t>
  </si>
  <si>
    <t>0SQ3MN1NC</t>
  </si>
  <si>
    <t>173N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</si>
</sst>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"/>
    <numFmt numFmtId="165" formatCode="[$-409]d\-mmm;@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color theme="1"/>
      <name val="Tahoma"/>
      <family val="2"/>
    </font>
    <font>
      <sz val="10"/>
      <color rgb="FFFF0000"/>
      <name val="Calibri"/>
      <family val="2"/>
    </font>
    <font>
      <b/>
      <sz val="10"/>
      <color rgb="FFFF0000"/>
      <name val="Tahoma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16" fontId="4" fillId="0" borderId="0" xfId="0" applyNumberFormat="1" applyFont="1" applyAlignment="1">
      <alignment horizontal="center" vertical="top"/>
    </xf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16" fontId="6" fillId="0" borderId="5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" fontId="6" fillId="0" borderId="8" xfId="0" applyNumberFormat="1" applyFont="1" applyBorder="1" applyAlignment="1">
      <alignment horizontal="center"/>
    </xf>
    <xf numFmtId="16" fontId="6" fillId="0" borderId="8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6" fillId="0" borderId="0" xfId="0" applyFont="1"/>
    <xf numFmtId="0" fontId="5" fillId="2" borderId="0" xfId="0" applyFont="1" applyFill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center" readingOrder="1"/>
    </xf>
    <xf numFmtId="0" fontId="5" fillId="0" borderId="2" xfId="0" applyFont="1" applyBorder="1" applyAlignment="1">
      <alignment horizontal="center" readingOrder="1"/>
    </xf>
    <xf numFmtId="0" fontId="5" fillId="0" borderId="3" xfId="0" applyFont="1" applyBorder="1" applyAlignment="1">
      <alignment horizontal="center" readingOrder="1"/>
    </xf>
    <xf numFmtId="0" fontId="2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" fontId="7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" fontId="7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16" fontId="0" fillId="0" borderId="0" xfId="0" applyNumberFormat="1" applyAlignment="1">
      <alignment vertical="top"/>
    </xf>
    <xf numFmtId="0" fontId="10" fillId="0" borderId="0" xfId="0" applyFont="1" applyAlignment="1">
      <alignment horizontal="center"/>
    </xf>
    <xf numFmtId="0" fontId="2" fillId="0" borderId="5" xfId="0" quotePrefix="1" applyFont="1" applyBorder="1" applyAlignment="1">
      <alignment horizontal="center"/>
    </xf>
    <xf numFmtId="165" fontId="2" fillId="0" borderId="5" xfId="0" quotePrefix="1" applyNumberFormat="1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165" fontId="2" fillId="0" borderId="8" xfId="0" quotePrefix="1" applyNumberFormat="1" applyFont="1" applyBorder="1" applyAlignment="1">
      <alignment horizontal="center"/>
    </xf>
    <xf numFmtId="16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B724-7D16-4026-924B-2B6DFDA8BE6C}">
  <dimension ref="B1:I33"/>
  <sheetViews>
    <sheetView tabSelected="1" zoomScale="85" zoomScaleNormal="85" workbookViewId="0">
      <selection activeCell="K36" sqref="K36"/>
    </sheetView>
  </sheetViews>
  <sheetFormatPr defaultRowHeight="15" x14ac:dyDescent="0.25"/>
  <cols>
    <col min="2" max="2" width="22.85546875" bestFit="1" customWidth="1"/>
    <col min="3" max="3" width="12.140625" bestFit="1" customWidth="1"/>
    <col min="4" max="4" width="9" bestFit="1" customWidth="1"/>
    <col min="5" max="5" width="8.28515625" bestFit="1" customWidth="1"/>
    <col min="6" max="6" width="8.7109375" bestFit="1" customWidth="1"/>
    <col min="7" max="7" width="9.5703125" bestFit="1" customWidth="1"/>
    <col min="8" max="8" width="14.85546875" bestFit="1" customWidth="1"/>
    <col min="9" max="9" width="9.85546875" bestFit="1" customWidth="1"/>
  </cols>
  <sheetData>
    <row r="1" spans="2:9" x14ac:dyDescent="0.25">
      <c r="B1" s="1"/>
      <c r="C1" s="1"/>
    </row>
    <row r="2" spans="2:9" x14ac:dyDescent="0.25">
      <c r="B2" s="2" t="s">
        <v>0</v>
      </c>
      <c r="C2" s="2"/>
      <c r="D2" s="2"/>
      <c r="E2" s="2"/>
      <c r="F2" s="2"/>
      <c r="G2" s="2"/>
    </row>
    <row r="3" spans="2:9" ht="15.75" thickBot="1" x14ac:dyDescent="0.3">
      <c r="B3" s="3"/>
      <c r="C3" s="3"/>
      <c r="D3" s="4"/>
      <c r="E3" s="4"/>
      <c r="F3" s="4"/>
      <c r="G3" s="3"/>
    </row>
    <row r="4" spans="2:9" x14ac:dyDescent="0.25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8" t="s">
        <v>7</v>
      </c>
      <c r="I4" s="9"/>
    </row>
    <row r="5" spans="2:9" x14ac:dyDescent="0.25">
      <c r="B5" s="10" t="s">
        <v>8</v>
      </c>
      <c r="C5" s="11" t="s">
        <v>9</v>
      </c>
      <c r="D5" s="12">
        <v>46057</v>
      </c>
      <c r="E5" s="13">
        <f>(D5+1)</f>
        <v>46058</v>
      </c>
      <c r="F5" s="13">
        <f>(E5+3)</f>
        <v>46061</v>
      </c>
      <c r="G5" s="14" t="s">
        <v>10</v>
      </c>
      <c r="H5" s="8"/>
      <c r="I5" s="9"/>
    </row>
    <row r="6" spans="2:9" ht="15.75" thickBot="1" x14ac:dyDescent="0.3">
      <c r="B6" s="15" t="s">
        <v>8</v>
      </c>
      <c r="C6" s="16" t="s">
        <v>11</v>
      </c>
      <c r="D6" s="17">
        <v>46071</v>
      </c>
      <c r="E6" s="18">
        <f t="shared" ref="E6" si="0">(D6+1)</f>
        <v>46072</v>
      </c>
      <c r="F6" s="18">
        <f t="shared" ref="F6" si="1">(E6+3)</f>
        <v>46075</v>
      </c>
      <c r="G6" s="19" t="s">
        <v>10</v>
      </c>
      <c r="H6" s="8"/>
      <c r="I6" s="9"/>
    </row>
    <row r="7" spans="2:9" x14ac:dyDescent="0.25">
      <c r="B7" s="20"/>
      <c r="C7" s="20"/>
      <c r="D7" s="20"/>
      <c r="E7" s="20"/>
      <c r="F7" s="20"/>
      <c r="G7" s="20"/>
    </row>
    <row r="8" spans="2:9" x14ac:dyDescent="0.25">
      <c r="B8" s="21" t="s">
        <v>0</v>
      </c>
      <c r="C8" s="21"/>
      <c r="D8" s="21"/>
      <c r="E8" s="21"/>
      <c r="F8" s="21"/>
      <c r="G8" s="21"/>
      <c r="H8" s="20"/>
    </row>
    <row r="9" spans="2:9" ht="15.75" thickBot="1" x14ac:dyDescent="0.3">
      <c r="B9" s="22"/>
      <c r="C9" s="22"/>
      <c r="D9" s="22"/>
      <c r="E9" s="22"/>
      <c r="F9" s="22"/>
      <c r="G9" s="22"/>
      <c r="H9" s="20"/>
    </row>
    <row r="10" spans="2:9" x14ac:dyDescent="0.25">
      <c r="B10" s="5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7" t="s">
        <v>6</v>
      </c>
      <c r="H10" s="9" t="s">
        <v>12</v>
      </c>
      <c r="I10" s="9"/>
    </row>
    <row r="11" spans="2:9" x14ac:dyDescent="0.25">
      <c r="B11" s="10" t="s">
        <v>8</v>
      </c>
      <c r="C11" s="11" t="s">
        <v>9</v>
      </c>
      <c r="D11" s="12">
        <v>46057</v>
      </c>
      <c r="E11" s="13">
        <f t="shared" ref="E11:E14" si="2">(D11+1)</f>
        <v>46058</v>
      </c>
      <c r="F11" s="13">
        <f t="shared" ref="F11:F14" si="3">(E11+3)</f>
        <v>46061</v>
      </c>
      <c r="G11" s="23" t="s">
        <v>13</v>
      </c>
      <c r="H11" s="9"/>
      <c r="I11" s="9"/>
    </row>
    <row r="12" spans="2:9" x14ac:dyDescent="0.25">
      <c r="B12" s="10" t="s">
        <v>14</v>
      </c>
      <c r="C12" s="11" t="s">
        <v>15</v>
      </c>
      <c r="D12" s="12">
        <v>46062</v>
      </c>
      <c r="E12" s="13">
        <f t="shared" si="2"/>
        <v>46063</v>
      </c>
      <c r="F12" s="13">
        <f t="shared" si="3"/>
        <v>46066</v>
      </c>
      <c r="G12" s="23" t="s">
        <v>13</v>
      </c>
      <c r="H12" s="9"/>
      <c r="I12" s="9"/>
    </row>
    <row r="13" spans="2:9" x14ac:dyDescent="0.25">
      <c r="B13" s="10" t="s">
        <v>8</v>
      </c>
      <c r="C13" s="11" t="s">
        <v>11</v>
      </c>
      <c r="D13" s="12">
        <v>46071</v>
      </c>
      <c r="E13" s="13">
        <f t="shared" si="2"/>
        <v>46072</v>
      </c>
      <c r="F13" s="13">
        <f t="shared" si="3"/>
        <v>46075</v>
      </c>
      <c r="G13" s="23" t="s">
        <v>13</v>
      </c>
      <c r="H13" s="9"/>
      <c r="I13" s="9"/>
    </row>
    <row r="14" spans="2:9" ht="15.75" thickBot="1" x14ac:dyDescent="0.3">
      <c r="B14" s="15" t="s">
        <v>14</v>
      </c>
      <c r="C14" s="16" t="s">
        <v>16</v>
      </c>
      <c r="D14" s="17">
        <v>46075</v>
      </c>
      <c r="E14" s="18">
        <f t="shared" si="2"/>
        <v>46076</v>
      </c>
      <c r="F14" s="18">
        <f t="shared" si="3"/>
        <v>46079</v>
      </c>
      <c r="G14" s="24" t="s">
        <v>13</v>
      </c>
      <c r="H14" s="9"/>
      <c r="I14" s="9"/>
    </row>
    <row r="16" spans="2:9" x14ac:dyDescent="0.25">
      <c r="B16" s="2" t="s">
        <v>0</v>
      </c>
      <c r="C16" s="2"/>
      <c r="D16" s="2"/>
      <c r="E16" s="2"/>
      <c r="F16" s="2"/>
      <c r="G16" s="2"/>
    </row>
    <row r="17" spans="2:9" ht="15.75" thickBot="1" x14ac:dyDescent="0.3">
      <c r="B17" s="25"/>
      <c r="C17" s="25"/>
      <c r="D17" s="25"/>
      <c r="E17" s="25"/>
      <c r="F17" s="25"/>
      <c r="G17" s="25"/>
    </row>
    <row r="18" spans="2:9" x14ac:dyDescent="0.25">
      <c r="B18" s="26" t="s">
        <v>1</v>
      </c>
      <c r="C18" s="27" t="s">
        <v>2</v>
      </c>
      <c r="D18" s="27" t="s">
        <v>3</v>
      </c>
      <c r="E18" s="27" t="s">
        <v>4</v>
      </c>
      <c r="F18" s="27" t="s">
        <v>5</v>
      </c>
      <c r="G18" s="28" t="s">
        <v>6</v>
      </c>
      <c r="H18" s="8" t="s">
        <v>17</v>
      </c>
    </row>
    <row r="19" spans="2:9" x14ac:dyDescent="0.25">
      <c r="B19" s="29" t="s">
        <v>18</v>
      </c>
      <c r="C19" s="30" t="s">
        <v>19</v>
      </c>
      <c r="D19" s="31">
        <v>46056</v>
      </c>
      <c r="E19" s="32">
        <f t="shared" ref="E19:E22" si="4">(D19+1)</f>
        <v>46057</v>
      </c>
      <c r="F19" s="32">
        <f t="shared" ref="F19:F22" si="5">(E19+2)</f>
        <v>46059</v>
      </c>
      <c r="G19" s="33" t="s">
        <v>13</v>
      </c>
      <c r="H19" s="8"/>
    </row>
    <row r="20" spans="2:9" x14ac:dyDescent="0.25">
      <c r="B20" s="29" t="s">
        <v>20</v>
      </c>
      <c r="C20" s="30" t="s">
        <v>21</v>
      </c>
      <c r="D20" s="31">
        <v>46063</v>
      </c>
      <c r="E20" s="32">
        <f t="shared" si="4"/>
        <v>46064</v>
      </c>
      <c r="F20" s="32">
        <f t="shared" si="5"/>
        <v>46066</v>
      </c>
      <c r="G20" s="33" t="s">
        <v>13</v>
      </c>
    </row>
    <row r="21" spans="2:9" x14ac:dyDescent="0.25">
      <c r="B21" s="29" t="s">
        <v>18</v>
      </c>
      <c r="C21" s="30" t="s">
        <v>22</v>
      </c>
      <c r="D21" s="31">
        <v>46070</v>
      </c>
      <c r="E21" s="32">
        <f t="shared" si="4"/>
        <v>46071</v>
      </c>
      <c r="F21" s="32">
        <f t="shared" si="5"/>
        <v>46073</v>
      </c>
      <c r="G21" s="33" t="s">
        <v>13</v>
      </c>
    </row>
    <row r="22" spans="2:9" ht="15.75" thickBot="1" x14ac:dyDescent="0.3">
      <c r="B22" s="34" t="s">
        <v>20</v>
      </c>
      <c r="C22" s="35" t="s">
        <v>23</v>
      </c>
      <c r="D22" s="36">
        <v>46077</v>
      </c>
      <c r="E22" s="37">
        <f t="shared" si="4"/>
        <v>46078</v>
      </c>
      <c r="F22" s="37">
        <f t="shared" si="5"/>
        <v>46080</v>
      </c>
      <c r="G22" s="38" t="s">
        <v>13</v>
      </c>
    </row>
    <row r="23" spans="2:9" x14ac:dyDescent="0.25">
      <c r="B23" s="39" t="s">
        <v>24</v>
      </c>
      <c r="C23" s="3"/>
      <c r="D23" s="4"/>
      <c r="E23" s="4"/>
      <c r="F23" s="4"/>
      <c r="G23" s="3"/>
    </row>
    <row r="24" spans="2:9" x14ac:dyDescent="0.25">
      <c r="B24" s="2" t="s">
        <v>0</v>
      </c>
      <c r="C24" s="2"/>
      <c r="D24" s="2"/>
      <c r="E24" s="2"/>
      <c r="F24" s="2"/>
      <c r="G24" s="2"/>
    </row>
    <row r="25" spans="2:9" ht="15.75" thickBot="1" x14ac:dyDescent="0.3">
      <c r="B25" s="40"/>
      <c r="C25" s="25"/>
      <c r="D25" s="41"/>
      <c r="E25" s="41"/>
      <c r="F25" s="41"/>
      <c r="G25" s="25"/>
    </row>
    <row r="26" spans="2:9" x14ac:dyDescent="0.25">
      <c r="B26" s="26" t="s">
        <v>1</v>
      </c>
      <c r="C26" s="27" t="s">
        <v>2</v>
      </c>
      <c r="D26" s="27" t="s">
        <v>3</v>
      </c>
      <c r="E26" s="27" t="s">
        <v>4</v>
      </c>
      <c r="F26" s="27" t="s">
        <v>5</v>
      </c>
      <c r="G26" s="28" t="s">
        <v>6</v>
      </c>
      <c r="H26" s="8" t="s">
        <v>25</v>
      </c>
      <c r="I26" s="42" t="s">
        <v>26</v>
      </c>
    </row>
    <row r="27" spans="2:9" x14ac:dyDescent="0.25">
      <c r="B27" s="29" t="s">
        <v>18</v>
      </c>
      <c r="C27" s="43" t="s">
        <v>19</v>
      </c>
      <c r="D27" s="44">
        <v>46056</v>
      </c>
      <c r="E27" s="45">
        <f t="shared" ref="E27:E33" si="6">(D27+1)</f>
        <v>46057</v>
      </c>
      <c r="F27" s="45">
        <f t="shared" ref="F27:F33" si="7">(E27+2)</f>
        <v>46059</v>
      </c>
      <c r="G27" s="46" t="s">
        <v>13</v>
      </c>
    </row>
    <row r="28" spans="2:9" x14ac:dyDescent="0.25">
      <c r="B28" s="29" t="s">
        <v>27</v>
      </c>
      <c r="C28" s="43" t="s">
        <v>28</v>
      </c>
      <c r="D28" s="44">
        <v>46063</v>
      </c>
      <c r="E28" s="45">
        <f t="shared" si="6"/>
        <v>46064</v>
      </c>
      <c r="F28" s="45">
        <f t="shared" si="7"/>
        <v>46066</v>
      </c>
      <c r="G28" s="46" t="s">
        <v>13</v>
      </c>
    </row>
    <row r="29" spans="2:9" x14ac:dyDescent="0.25">
      <c r="B29" s="29" t="s">
        <v>20</v>
      </c>
      <c r="C29" s="43" t="s">
        <v>21</v>
      </c>
      <c r="D29" s="44">
        <v>46063</v>
      </c>
      <c r="E29" s="45">
        <f t="shared" si="6"/>
        <v>46064</v>
      </c>
      <c r="F29" s="45">
        <f t="shared" si="7"/>
        <v>46066</v>
      </c>
      <c r="G29" s="46" t="s">
        <v>13</v>
      </c>
    </row>
    <row r="30" spans="2:9" x14ac:dyDescent="0.25">
      <c r="B30" s="29" t="s">
        <v>29</v>
      </c>
      <c r="C30" s="43" t="s">
        <v>30</v>
      </c>
      <c r="D30" s="44">
        <v>46070</v>
      </c>
      <c r="E30" s="45">
        <f t="shared" si="6"/>
        <v>46071</v>
      </c>
      <c r="F30" s="45">
        <f t="shared" si="7"/>
        <v>46073</v>
      </c>
      <c r="G30" s="46" t="s">
        <v>13</v>
      </c>
    </row>
    <row r="31" spans="2:9" x14ac:dyDescent="0.25">
      <c r="B31" s="29" t="s">
        <v>18</v>
      </c>
      <c r="C31" s="43" t="s">
        <v>22</v>
      </c>
      <c r="D31" s="44">
        <v>46070</v>
      </c>
      <c r="E31" s="45">
        <f t="shared" si="6"/>
        <v>46071</v>
      </c>
      <c r="F31" s="45">
        <f t="shared" si="7"/>
        <v>46073</v>
      </c>
      <c r="G31" s="46" t="s">
        <v>13</v>
      </c>
    </row>
    <row r="32" spans="2:9" x14ac:dyDescent="0.25">
      <c r="B32" s="29" t="s">
        <v>20</v>
      </c>
      <c r="C32" s="43" t="s">
        <v>23</v>
      </c>
      <c r="D32" s="44">
        <v>46077</v>
      </c>
      <c r="E32" s="45">
        <f t="shared" si="6"/>
        <v>46078</v>
      </c>
      <c r="F32" s="45">
        <f t="shared" si="7"/>
        <v>46080</v>
      </c>
      <c r="G32" s="46" t="s">
        <v>13</v>
      </c>
    </row>
    <row r="33" spans="2:7" ht="15.75" thickBot="1" x14ac:dyDescent="0.3">
      <c r="B33" s="34" t="s">
        <v>27</v>
      </c>
      <c r="C33" s="47" t="s">
        <v>31</v>
      </c>
      <c r="D33" s="48">
        <v>46077</v>
      </c>
      <c r="E33" s="49">
        <f t="shared" si="6"/>
        <v>46078</v>
      </c>
      <c r="F33" s="49">
        <f t="shared" si="7"/>
        <v>46080</v>
      </c>
      <c r="G33" s="50" t="s">
        <v>13</v>
      </c>
    </row>
  </sheetData>
  <mergeCells count="4">
    <mergeCell ref="B2:G2"/>
    <mergeCell ref="B8:G8"/>
    <mergeCell ref="B16:G16"/>
    <mergeCell ref="B24:G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BANGKOK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2026-01-20T03:42:23Z</dcterms:created>
  <dcterms:modified xsi:type="dcterms:W3CDTF">2026-01-20T03:42:51Z</dcterms:modified>
</cp:coreProperties>
</file>