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FF04D12-BFA2-4C73-BFDF-39CEF1E73174}" xr6:coauthVersionLast="47" xr6:coauthVersionMax="47" xr10:uidLastSave="{00000000-0000-0000-0000-000000000000}"/>
  <bookViews>
    <workbookView xWindow="-120" yWindow="-120" windowWidth="29040" windowHeight="15720" xr2:uid="{464661B7-D43F-454F-89E8-124ADC21508A}"/>
  </bookViews>
  <sheets>
    <sheet name="CHENN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E29" i="1"/>
  <c r="F29" i="1" s="1"/>
  <c r="E28" i="1"/>
  <c r="F28" i="1" s="1"/>
  <c r="E27" i="1"/>
  <c r="F27" i="1" s="1"/>
  <c r="E22" i="1"/>
  <c r="F22" i="1" s="1"/>
  <c r="E21" i="1"/>
  <c r="F21" i="1" s="1"/>
  <c r="E20" i="1"/>
  <c r="F20" i="1" s="1"/>
  <c r="F19" i="1"/>
  <c r="E19" i="1"/>
  <c r="E18" i="1"/>
  <c r="F18" i="1" s="1"/>
  <c r="E17" i="1"/>
  <c r="F17" i="1" s="1"/>
  <c r="E16" i="1"/>
  <c r="F16" i="1" s="1"/>
  <c r="E15" i="1"/>
  <c r="F15" i="1" s="1"/>
  <c r="E14" i="1"/>
  <c r="F14" i="1" s="1"/>
  <c r="E9" i="1"/>
  <c r="F9" i="1" s="1"/>
  <c r="F8" i="1"/>
  <c r="E8" i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<sst xmlns="http://schemas.openxmlformats.org/spreadsheetml/2006/main" count="60" uniqueCount="41">
  <si>
    <t>EX SINGAPORE TO CHENNAI</t>
  </si>
  <si>
    <t>CNC</t>
  </si>
  <si>
    <t>Vessel</t>
  </si>
  <si>
    <t>Voyage</t>
  </si>
  <si>
    <t>ETA POL</t>
  </si>
  <si>
    <t>ETD POL</t>
  </si>
  <si>
    <t>ETA POD</t>
  </si>
  <si>
    <t>Terminal</t>
  </si>
  <si>
    <t>HUA XIANG 936</t>
  </si>
  <si>
    <t>0T20AW1MA</t>
  </si>
  <si>
    <t>ZHONG GU RI ZHAO</t>
  </si>
  <si>
    <t>0T20EW1MA</t>
  </si>
  <si>
    <t>TS CHENNAI</t>
  </si>
  <si>
    <t>0FDGRW1MA</t>
  </si>
  <si>
    <t>YM CONTINENT</t>
  </si>
  <si>
    <t>0T20GW1MA</t>
  </si>
  <si>
    <t>APL FLORIDA</t>
  </si>
  <si>
    <t>0FDGTW1MA</t>
  </si>
  <si>
    <t>RCL</t>
  </si>
  <si>
    <t>INTERASIA CATALYST</t>
  </si>
  <si>
    <t>059W</t>
  </si>
  <si>
    <t>ZHONG GU XIONG AN</t>
  </si>
  <si>
    <t>003W</t>
  </si>
  <si>
    <t>WAN HAI 317</t>
  </si>
  <si>
    <t>239W</t>
  </si>
  <si>
    <t>SEASPAN SYDNEY</t>
  </si>
  <si>
    <t>017WW</t>
  </si>
  <si>
    <t>RACHA BHUM</t>
  </si>
  <si>
    <t>206W</t>
  </si>
  <si>
    <t>WHUTTHI BHUM</t>
  </si>
  <si>
    <t>070W</t>
  </si>
  <si>
    <t>KOTA SELAMAT</t>
  </si>
  <si>
    <t>0518W</t>
  </si>
  <si>
    <t>EVER BRAVE</t>
  </si>
  <si>
    <t>097W</t>
  </si>
  <si>
    <t>REN JIAN 23</t>
  </si>
  <si>
    <t>2607W</t>
  </si>
  <si>
    <t>MONTER</t>
  </si>
  <si>
    <t>0017W</t>
  </si>
  <si>
    <t>0070W</t>
  </si>
  <si>
    <t xml:space="preserve">REN JIAN 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</si>
</sst>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sz val="11"/>
      <color indexed="8"/>
      <name val="Calibri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16" fontId="4" fillId="0" borderId="5" xfId="0" applyNumberFormat="1" applyFont="1" applyBorder="1" applyAlignment="1">
      <alignment horizontal="center" vertical="center" wrapText="1" readingOrder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" fontId="4" fillId="0" borderId="8" xfId="0" applyNumberFormat="1" applyFont="1" applyBorder="1" applyAlignment="1">
      <alignment horizontal="center" vertical="center" wrapText="1" readingOrder="1"/>
    </xf>
    <xf numFmtId="0" fontId="0" fillId="0" borderId="9" xfId="0" applyBorder="1" applyAlignment="1">
      <alignment horizontal="center"/>
    </xf>
    <xf numFmtId="0" fontId="6" fillId="0" borderId="0" xfId="1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16" fontId="3" fillId="3" borderId="5" xfId="0" applyNumberFormat="1" applyFont="1" applyFill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" fontId="3" fillId="3" borderId="8" xfId="0" applyNumberFormat="1" applyFont="1" applyFill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" xfId="0" builtinId="0"/>
    <cellStyle name="Normal 7" xfId="1" xr:uid="{72626753-0DB7-4375-BFEA-D22479620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4B6F-6749-47E1-A1B5-E4F3BDE3C859}">
  <dimension ref="B2:H30"/>
  <sheetViews>
    <sheetView tabSelected="1" zoomScale="85" zoomScaleNormal="85" workbookViewId="0">
      <selection activeCell="H16" sqref="H16"/>
    </sheetView>
  </sheetViews>
  <sheetFormatPr defaultRowHeight="15" x14ac:dyDescent="0.25"/>
  <cols>
    <col min="2" max="2" width="21.85546875" bestFit="1" customWidth="1"/>
    <col min="3" max="3" width="12.5703125" bestFit="1" customWidth="1"/>
    <col min="4" max="5" width="9.7109375" bestFit="1" customWidth="1"/>
    <col min="6" max="6" width="8.7109375" bestFit="1" customWidth="1"/>
    <col min="7" max="7" width="9.5703125" bestFit="1" customWidth="1"/>
    <col min="8" max="8" width="19.85546875" style="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C3" s="3"/>
      <c r="D3" s="4"/>
      <c r="E3" s="4"/>
      <c r="F3" s="4"/>
      <c r="G3" s="3"/>
    </row>
    <row r="4" spans="2:8" x14ac:dyDescent="0.25"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</row>
    <row r="5" spans="2:8" x14ac:dyDescent="0.25">
      <c r="B5" s="9" t="s">
        <v>8</v>
      </c>
      <c r="C5" s="10" t="s">
        <v>9</v>
      </c>
      <c r="D5" s="11">
        <v>46063</v>
      </c>
      <c r="E5" s="11">
        <f>(D5+1)</f>
        <v>46064</v>
      </c>
      <c r="F5" s="11">
        <f t="shared" ref="F5:F9" si="0">(E5+8)</f>
        <v>46072</v>
      </c>
      <c r="G5" s="12"/>
    </row>
    <row r="6" spans="2:8" x14ac:dyDescent="0.25">
      <c r="B6" s="9" t="s">
        <v>10</v>
      </c>
      <c r="C6" s="10" t="s">
        <v>11</v>
      </c>
      <c r="D6" s="11">
        <v>46069</v>
      </c>
      <c r="E6" s="11">
        <f>(D6+1)</f>
        <v>46070</v>
      </c>
      <c r="F6" s="11">
        <f t="shared" si="0"/>
        <v>46078</v>
      </c>
      <c r="G6" s="12"/>
    </row>
    <row r="7" spans="2:8" x14ac:dyDescent="0.25">
      <c r="B7" s="13" t="s">
        <v>12</v>
      </c>
      <c r="C7" s="14" t="s">
        <v>13</v>
      </c>
      <c r="D7" s="15">
        <v>46071</v>
      </c>
      <c r="E7" s="11">
        <f t="shared" ref="E7:E9" si="1">(D7+1)</f>
        <v>46072</v>
      </c>
      <c r="F7" s="11">
        <f t="shared" si="0"/>
        <v>46080</v>
      </c>
      <c r="G7" s="12"/>
    </row>
    <row r="8" spans="2:8" x14ac:dyDescent="0.25">
      <c r="B8" s="13" t="s">
        <v>14</v>
      </c>
      <c r="C8" s="14" t="s">
        <v>15</v>
      </c>
      <c r="D8" s="15">
        <v>46076</v>
      </c>
      <c r="E8" s="11">
        <f t="shared" si="1"/>
        <v>46077</v>
      </c>
      <c r="F8" s="11">
        <f t="shared" si="0"/>
        <v>46085</v>
      </c>
      <c r="G8" s="12"/>
    </row>
    <row r="9" spans="2:8" ht="15.75" thickBot="1" x14ac:dyDescent="0.3">
      <c r="B9" s="16" t="s">
        <v>16</v>
      </c>
      <c r="C9" s="17" t="s">
        <v>17</v>
      </c>
      <c r="D9" s="18">
        <v>46078</v>
      </c>
      <c r="E9" s="19">
        <f t="shared" si="1"/>
        <v>46079</v>
      </c>
      <c r="F9" s="19">
        <f t="shared" si="0"/>
        <v>46087</v>
      </c>
      <c r="G9" s="20"/>
    </row>
    <row r="11" spans="2:8" x14ac:dyDescent="0.25">
      <c r="B11" s="1" t="s">
        <v>0</v>
      </c>
      <c r="C11" s="1"/>
      <c r="D11" s="1"/>
      <c r="E11" s="1"/>
      <c r="F11" s="1"/>
      <c r="G11" s="1"/>
    </row>
    <row r="12" spans="2:8" ht="15.75" thickBot="1" x14ac:dyDescent="0.3">
      <c r="B12" s="3"/>
      <c r="C12" s="3"/>
      <c r="D12" s="3"/>
      <c r="E12" s="3"/>
      <c r="F12" s="3"/>
      <c r="G12" s="3"/>
    </row>
    <row r="13" spans="2:8" x14ac:dyDescent="0.25">
      <c r="B13" s="6" t="s">
        <v>2</v>
      </c>
      <c r="C13" s="7" t="s">
        <v>3</v>
      </c>
      <c r="D13" s="7" t="s">
        <v>4</v>
      </c>
      <c r="E13" s="7" t="s">
        <v>5</v>
      </c>
      <c r="F13" s="7" t="s">
        <v>6</v>
      </c>
      <c r="G13" s="8" t="s">
        <v>7</v>
      </c>
      <c r="H13" s="2" t="s">
        <v>18</v>
      </c>
    </row>
    <row r="14" spans="2:8" x14ac:dyDescent="0.25">
      <c r="B14" s="13" t="s">
        <v>19</v>
      </c>
      <c r="C14" s="14" t="s">
        <v>20</v>
      </c>
      <c r="D14" s="15">
        <v>46056</v>
      </c>
      <c r="E14" s="15">
        <f>(D14+1)</f>
        <v>46057</v>
      </c>
      <c r="F14" s="15">
        <f>E14+6</f>
        <v>46063</v>
      </c>
      <c r="G14" s="12"/>
    </row>
    <row r="15" spans="2:8" x14ac:dyDescent="0.25">
      <c r="B15" s="13" t="s">
        <v>21</v>
      </c>
      <c r="C15" s="14" t="s">
        <v>22</v>
      </c>
      <c r="D15" s="15">
        <v>46058</v>
      </c>
      <c r="E15" s="15">
        <f t="shared" ref="E15:E22" si="2">(D15+1)</f>
        <v>46059</v>
      </c>
      <c r="F15" s="15">
        <f t="shared" ref="F15:F22" si="3">E15+6</f>
        <v>46065</v>
      </c>
      <c r="G15" s="12"/>
    </row>
    <row r="16" spans="2:8" x14ac:dyDescent="0.25">
      <c r="B16" s="13" t="s">
        <v>23</v>
      </c>
      <c r="C16" s="14" t="s">
        <v>24</v>
      </c>
      <c r="D16" s="15">
        <v>46059</v>
      </c>
      <c r="E16" s="15">
        <f t="shared" si="2"/>
        <v>46060</v>
      </c>
      <c r="F16" s="15">
        <f t="shared" si="3"/>
        <v>46066</v>
      </c>
      <c r="G16" s="12"/>
    </row>
    <row r="17" spans="2:8" x14ac:dyDescent="0.25">
      <c r="B17" s="13" t="s">
        <v>25</v>
      </c>
      <c r="C17" s="14" t="s">
        <v>26</v>
      </c>
      <c r="D17" s="15">
        <v>46060</v>
      </c>
      <c r="E17" s="15">
        <f t="shared" si="2"/>
        <v>46061</v>
      </c>
      <c r="F17" s="15">
        <f t="shared" si="3"/>
        <v>46067</v>
      </c>
      <c r="G17" s="12"/>
    </row>
    <row r="18" spans="2:8" x14ac:dyDescent="0.25">
      <c r="B18" s="13" t="s">
        <v>27</v>
      </c>
      <c r="C18" s="14" t="s">
        <v>28</v>
      </c>
      <c r="D18" s="15">
        <v>46065</v>
      </c>
      <c r="E18" s="15">
        <f t="shared" si="2"/>
        <v>46066</v>
      </c>
      <c r="F18" s="15">
        <f t="shared" si="3"/>
        <v>46072</v>
      </c>
      <c r="G18" s="12"/>
    </row>
    <row r="19" spans="2:8" x14ac:dyDescent="0.25">
      <c r="B19" s="13" t="s">
        <v>29</v>
      </c>
      <c r="C19" s="14" t="s">
        <v>30</v>
      </c>
      <c r="D19" s="15">
        <v>46068</v>
      </c>
      <c r="E19" s="15">
        <f t="shared" si="2"/>
        <v>46069</v>
      </c>
      <c r="F19" s="15">
        <f t="shared" si="3"/>
        <v>46075</v>
      </c>
      <c r="G19" s="12"/>
    </row>
    <row r="20" spans="2:8" x14ac:dyDescent="0.25">
      <c r="B20" s="13" t="s">
        <v>31</v>
      </c>
      <c r="C20" s="14" t="s">
        <v>32</v>
      </c>
      <c r="D20" s="15">
        <v>46072</v>
      </c>
      <c r="E20" s="15">
        <f t="shared" si="2"/>
        <v>46073</v>
      </c>
      <c r="F20" s="15">
        <f t="shared" si="3"/>
        <v>46079</v>
      </c>
      <c r="G20" s="12"/>
    </row>
    <row r="21" spans="2:8" x14ac:dyDescent="0.25">
      <c r="B21" s="13" t="s">
        <v>33</v>
      </c>
      <c r="C21" s="14" t="s">
        <v>34</v>
      </c>
      <c r="D21" s="15">
        <v>46073</v>
      </c>
      <c r="E21" s="15">
        <f t="shared" si="2"/>
        <v>46074</v>
      </c>
      <c r="F21" s="15">
        <f t="shared" si="3"/>
        <v>46080</v>
      </c>
      <c r="G21" s="12"/>
    </row>
    <row r="22" spans="2:8" ht="15.75" thickBot="1" x14ac:dyDescent="0.3">
      <c r="B22" s="16" t="s">
        <v>35</v>
      </c>
      <c r="C22" s="17" t="s">
        <v>36</v>
      </c>
      <c r="D22" s="18">
        <v>46077</v>
      </c>
      <c r="E22" s="18">
        <f t="shared" si="2"/>
        <v>46078</v>
      </c>
      <c r="F22" s="18">
        <f t="shared" si="3"/>
        <v>46084</v>
      </c>
      <c r="G22" s="20"/>
    </row>
    <row r="24" spans="2:8" x14ac:dyDescent="0.25">
      <c r="B24" s="1" t="s">
        <v>0</v>
      </c>
      <c r="C24" s="1"/>
      <c r="D24" s="1"/>
      <c r="E24" s="1"/>
      <c r="F24" s="1"/>
      <c r="G24" s="1"/>
    </row>
    <row r="25" spans="2:8" ht="15.75" thickBot="1" x14ac:dyDescent="0.3">
      <c r="C25" s="3"/>
      <c r="D25" s="4"/>
      <c r="E25" s="4"/>
      <c r="F25" s="4"/>
      <c r="G25" s="3"/>
    </row>
    <row r="26" spans="2:8" x14ac:dyDescent="0.25">
      <c r="B26" s="6" t="s">
        <v>2</v>
      </c>
      <c r="C26" s="7" t="s">
        <v>3</v>
      </c>
      <c r="D26" s="7" t="s">
        <v>4</v>
      </c>
      <c r="E26" s="7" t="s">
        <v>5</v>
      </c>
      <c r="F26" s="7" t="s">
        <v>6</v>
      </c>
      <c r="G26" s="8" t="s">
        <v>7</v>
      </c>
      <c r="H26" s="21" t="s">
        <v>37</v>
      </c>
    </row>
    <row r="27" spans="2:8" x14ac:dyDescent="0.25">
      <c r="B27" s="22" t="s">
        <v>25</v>
      </c>
      <c r="C27" s="23" t="s">
        <v>38</v>
      </c>
      <c r="D27" s="24">
        <v>46057</v>
      </c>
      <c r="E27" s="24">
        <f>(D27+1)</f>
        <v>46058</v>
      </c>
      <c r="F27" s="24">
        <f>E27+5</f>
        <v>46063</v>
      </c>
      <c r="G27" s="25"/>
    </row>
    <row r="28" spans="2:8" x14ac:dyDescent="0.25">
      <c r="B28" s="22" t="s">
        <v>29</v>
      </c>
      <c r="C28" s="23" t="s">
        <v>39</v>
      </c>
      <c r="D28" s="24">
        <v>46068</v>
      </c>
      <c r="E28" s="24">
        <f t="shared" ref="E28:E30" si="4">(D28+1)</f>
        <v>46069</v>
      </c>
      <c r="F28" s="24">
        <f t="shared" ref="F28:F30" si="5">E28+5</f>
        <v>46074</v>
      </c>
      <c r="G28" s="25"/>
    </row>
    <row r="29" spans="2:8" x14ac:dyDescent="0.25">
      <c r="B29" s="22" t="s">
        <v>31</v>
      </c>
      <c r="C29" s="23" t="s">
        <v>32</v>
      </c>
      <c r="D29" s="24">
        <v>46075</v>
      </c>
      <c r="E29" s="24">
        <f t="shared" si="4"/>
        <v>46076</v>
      </c>
      <c r="F29" s="24">
        <f t="shared" si="5"/>
        <v>46081</v>
      </c>
      <c r="G29" s="25"/>
    </row>
    <row r="30" spans="2:8" ht="15.75" thickBot="1" x14ac:dyDescent="0.3">
      <c r="B30" s="26" t="s">
        <v>40</v>
      </c>
      <c r="C30" s="27" t="s">
        <v>36</v>
      </c>
      <c r="D30" s="28">
        <v>46077</v>
      </c>
      <c r="E30" s="28">
        <f t="shared" si="4"/>
        <v>46078</v>
      </c>
      <c r="F30" s="28">
        <f t="shared" si="5"/>
        <v>46083</v>
      </c>
      <c r="G30" s="29"/>
    </row>
  </sheetData>
  <mergeCells count="3">
    <mergeCell ref="B2:G2"/>
    <mergeCell ref="B11:G11"/>
    <mergeCell ref="B24:G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CHENNAI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2026-01-20T03:52:32Z</dcterms:created>
  <dcterms:modified xsi:type="dcterms:W3CDTF">2026-01-20T03:52:47Z</dcterms:modified>
</cp:coreProperties>
</file>