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E6B7C7EE-E1CE-47AE-B8B4-5D280BF535C5}" xr6:coauthVersionLast="47" xr6:coauthVersionMax="47" xr10:uidLastSave="{00000000-0000-0000-0000-000000000000}"/>
  <bookViews>
    <workbookView xWindow="-120" yWindow="-120" windowWidth="29040" windowHeight="15720" xr2:uid="{7BF5EE86-B6F7-4DE2-A3C1-9596A4326B0B}"/>
  </bookViews>
  <sheets>
    <sheet name="HO CHI MIN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F52" i="1" s="1"/>
  <c r="E51" i="1"/>
  <c r="F51" i="1" s="1"/>
  <c r="E50" i="1"/>
  <c r="F50" i="1" s="1"/>
  <c r="E49" i="1"/>
  <c r="F49" i="1" s="1"/>
  <c r="E44" i="1"/>
  <c r="F44" i="1" s="1"/>
  <c r="E43" i="1"/>
  <c r="F43" i="1" s="1"/>
  <c r="E42" i="1"/>
  <c r="F42" i="1" s="1"/>
  <c r="E41" i="1"/>
  <c r="F41" i="1" s="1"/>
  <c r="E36" i="1"/>
  <c r="F36" i="1" s="1"/>
  <c r="E35" i="1"/>
  <c r="F35" i="1" s="1"/>
  <c r="E34" i="1"/>
  <c r="F34" i="1" s="1"/>
  <c r="E33" i="1"/>
  <c r="F33" i="1" s="1"/>
  <c r="E28" i="1"/>
  <c r="F28" i="1" s="1"/>
  <c r="E27" i="1"/>
  <c r="F27" i="1" s="1"/>
  <c r="F26" i="1"/>
  <c r="E26" i="1"/>
  <c r="E25" i="1"/>
  <c r="F25" i="1" s="1"/>
  <c r="E20" i="1"/>
  <c r="F20" i="1" s="1"/>
  <c r="E19" i="1"/>
  <c r="F19" i="1" s="1"/>
  <c r="E18" i="1"/>
  <c r="F18" i="1" s="1"/>
  <c r="E17" i="1"/>
  <c r="F17" i="1" s="1"/>
  <c r="E16" i="1"/>
  <c r="F16" i="1" s="1"/>
  <c r="F15" i="1"/>
  <c r="E15" i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<sst xmlns="http://schemas.openxmlformats.org/spreadsheetml/2006/main" count="139" uniqueCount="51">
  <si>
    <t>EX SINGAPORE TO HO CHI MINH</t>
  </si>
  <si>
    <t>XPRESS</t>
  </si>
  <si>
    <t>SHX2</t>
  </si>
  <si>
    <t>Vessel</t>
  </si>
  <si>
    <t>Voyage</t>
  </si>
  <si>
    <t>ETA POL</t>
  </si>
  <si>
    <t>ETD POL</t>
  </si>
  <si>
    <t>ETA POD</t>
  </si>
  <si>
    <t>Terminal</t>
  </si>
  <si>
    <t>BALTRUM</t>
  </si>
  <si>
    <t>037S</t>
  </si>
  <si>
    <t>CAT LAI</t>
  </si>
  <si>
    <t>INCEDA</t>
  </si>
  <si>
    <t>041S</t>
  </si>
  <si>
    <t>038S</t>
  </si>
  <si>
    <t>042S</t>
  </si>
  <si>
    <t>*Cannot accept DG cargos</t>
  </si>
  <si>
    <t>RCL</t>
  </si>
  <si>
    <t>KOTA NEKAD</t>
  </si>
  <si>
    <t>0241N</t>
  </si>
  <si>
    <t>CAT LAI &amp; HIEP PHUOC &amp; NHON TRAC</t>
  </si>
  <si>
    <t>RACHA BHUM</t>
  </si>
  <si>
    <t>205E</t>
  </si>
  <si>
    <t>0242N</t>
  </si>
  <si>
    <t>EVER BRAVE</t>
  </si>
  <si>
    <t>096E</t>
  </si>
  <si>
    <t>0243N</t>
  </si>
  <si>
    <t>ZHONG GU XIONG AN</t>
  </si>
  <si>
    <t>003E</t>
  </si>
  <si>
    <t>0244N</t>
  </si>
  <si>
    <t>WAN HAI 317</t>
  </si>
  <si>
    <t>239E</t>
  </si>
  <si>
    <t>*Can accept DG to HIEP PHUOC &amp; NHON TRAC</t>
  </si>
  <si>
    <t>COSCO</t>
  </si>
  <si>
    <t>IHX</t>
  </si>
  <si>
    <t>INCRES</t>
  </si>
  <si>
    <t>065N</t>
  </si>
  <si>
    <t>SINAR SANUR</t>
  </si>
  <si>
    <t>135N</t>
  </si>
  <si>
    <t>066N</t>
  </si>
  <si>
    <t>136N</t>
  </si>
  <si>
    <t>PIL</t>
  </si>
  <si>
    <t>VNPHG</t>
  </si>
  <si>
    <t>ICDPL3</t>
  </si>
  <si>
    <t>SSL</t>
  </si>
  <si>
    <t>IVS</t>
  </si>
  <si>
    <t>CEBU</t>
  </si>
  <si>
    <t>052N</t>
  </si>
  <si>
    <t>053N</t>
  </si>
  <si>
    <t>054N</t>
  </si>
  <si>
    <t>055N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</si>
</sst>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"/>
    <numFmt numFmtId="165" formatCode="[$-409]d\-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sz val="11"/>
      <color rgb="FFED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" fontId="5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1"/>
    </xf>
    <xf numFmtId="0" fontId="8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16" fontId="9" fillId="0" borderId="5" xfId="0" applyNumberFormat="1" applyFont="1" applyBorder="1" applyAlignment="1">
      <alignment horizontal="center" vertical="top"/>
    </xf>
    <xf numFmtId="16" fontId="9" fillId="0" borderId="8" xfId="0" applyNumberFormat="1" applyFont="1" applyBorder="1" applyAlignment="1">
      <alignment horizontal="center" vertical="top"/>
    </xf>
    <xf numFmtId="0" fontId="10" fillId="0" borderId="0" xfId="0" applyFont="1"/>
    <xf numFmtId="0" fontId="0" fillId="0" borderId="0" xfId="0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165" fontId="6" fillId="0" borderId="5" xfId="0" quotePrefix="1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165" fontId="6" fillId="0" borderId="8" xfId="0" quotePrefix="1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readingOrder="1"/>
    </xf>
    <xf numFmtId="0" fontId="6" fillId="0" borderId="3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D4A0-A74B-4A46-9FB4-8D64C581FED9}">
  <dimension ref="B2:J52"/>
  <sheetViews>
    <sheetView tabSelected="1" zoomScale="85" zoomScaleNormal="85" workbookViewId="0">
      <selection activeCell="M28" sqref="M28"/>
    </sheetView>
  </sheetViews>
  <sheetFormatPr defaultRowHeight="15" x14ac:dyDescent="0.25"/>
  <cols>
    <col min="2" max="2" width="23.7109375" style="34" bestFit="1" customWidth="1"/>
    <col min="3" max="3" width="12.7109375" style="34" bestFit="1" customWidth="1"/>
    <col min="4" max="4" width="9.28515625" style="34" bestFit="1" customWidth="1"/>
    <col min="5" max="5" width="8.42578125" style="34" bestFit="1" customWidth="1"/>
    <col min="6" max="6" width="8.85546875" style="34" bestFit="1" customWidth="1"/>
    <col min="7" max="7" width="34.5703125" style="34" bestFit="1" customWidth="1"/>
    <col min="8" max="8" width="9.7109375" style="2" bestFit="1" customWidth="1"/>
    <col min="9" max="9" width="23.140625" style="7" bestFit="1" customWidth="1"/>
    <col min="10" max="10" width="11.5703125" bestFit="1" customWidth="1"/>
  </cols>
  <sheetData>
    <row r="2" spans="2:9" ht="15" customHeight="1" x14ac:dyDescent="0.25">
      <c r="B2" s="1" t="s">
        <v>0</v>
      </c>
      <c r="C2" s="1"/>
      <c r="D2" s="1"/>
      <c r="E2" s="1"/>
      <c r="F2" s="1"/>
      <c r="G2" s="1"/>
      <c r="H2" s="2" t="s">
        <v>1</v>
      </c>
      <c r="I2" s="3" t="s">
        <v>2</v>
      </c>
    </row>
    <row r="3" spans="2:9" ht="15.75" thickBot="1" x14ac:dyDescent="0.3">
      <c r="B3" s="4"/>
      <c r="C3" s="5"/>
      <c r="D3" s="6"/>
      <c r="E3" s="6"/>
      <c r="F3" s="6"/>
      <c r="G3" s="5"/>
    </row>
    <row r="4" spans="2:9" x14ac:dyDescent="0.25">
      <c r="B4" s="8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</row>
    <row r="5" spans="2:9" x14ac:dyDescent="0.25">
      <c r="B5" s="11" t="s">
        <v>9</v>
      </c>
      <c r="C5" s="12" t="s">
        <v>10</v>
      </c>
      <c r="D5" s="13">
        <v>46057</v>
      </c>
      <c r="E5" s="14">
        <f t="shared" ref="E5:E8" si="0">(D5+1)</f>
        <v>46058</v>
      </c>
      <c r="F5" s="14">
        <f t="shared" ref="F5:F8" si="1">(E5+2)</f>
        <v>46060</v>
      </c>
      <c r="G5" s="15" t="s">
        <v>11</v>
      </c>
    </row>
    <row r="6" spans="2:9" x14ac:dyDescent="0.25">
      <c r="B6" s="11" t="s">
        <v>12</v>
      </c>
      <c r="C6" s="12" t="s">
        <v>13</v>
      </c>
      <c r="D6" s="13">
        <v>46064</v>
      </c>
      <c r="E6" s="14">
        <f t="shared" si="0"/>
        <v>46065</v>
      </c>
      <c r="F6" s="14">
        <f t="shared" si="1"/>
        <v>46067</v>
      </c>
      <c r="G6" s="15" t="s">
        <v>11</v>
      </c>
    </row>
    <row r="7" spans="2:9" x14ac:dyDescent="0.25">
      <c r="B7" s="11" t="s">
        <v>9</v>
      </c>
      <c r="C7" s="12" t="s">
        <v>14</v>
      </c>
      <c r="D7" s="13">
        <v>46071</v>
      </c>
      <c r="E7" s="14">
        <f t="shared" si="0"/>
        <v>46072</v>
      </c>
      <c r="F7" s="14">
        <f t="shared" si="1"/>
        <v>46074</v>
      </c>
      <c r="G7" s="15" t="s">
        <v>11</v>
      </c>
    </row>
    <row r="8" spans="2:9" ht="15.75" thickBot="1" x14ac:dyDescent="0.3">
      <c r="B8" s="16" t="s">
        <v>12</v>
      </c>
      <c r="C8" s="17" t="s">
        <v>15</v>
      </c>
      <c r="D8" s="18">
        <v>46078</v>
      </c>
      <c r="E8" s="19">
        <f t="shared" si="0"/>
        <v>46079</v>
      </c>
      <c r="F8" s="19">
        <f t="shared" si="1"/>
        <v>46081</v>
      </c>
      <c r="G8" s="20" t="s">
        <v>11</v>
      </c>
    </row>
    <row r="9" spans="2:9" x14ac:dyDescent="0.25">
      <c r="B9" s="21" t="s">
        <v>16</v>
      </c>
      <c r="C9" s="22"/>
      <c r="D9" s="23"/>
      <c r="E9" s="24"/>
      <c r="F9" s="24"/>
      <c r="G9" s="25"/>
    </row>
    <row r="10" spans="2:9" x14ac:dyDescent="0.25">
      <c r="B10" s="1" t="s">
        <v>0</v>
      </c>
      <c r="C10" s="1"/>
      <c r="D10" s="1"/>
      <c r="E10" s="1"/>
      <c r="F10" s="1"/>
      <c r="G10" s="1"/>
      <c r="H10" s="26" t="s">
        <v>17</v>
      </c>
    </row>
    <row r="11" spans="2:9" ht="15.75" thickBot="1" x14ac:dyDescent="0.3">
      <c r="B11" s="27"/>
      <c r="C11" s="27"/>
      <c r="D11" s="27"/>
      <c r="E11" s="27"/>
      <c r="F11" s="27"/>
      <c r="G11" s="27"/>
    </row>
    <row r="12" spans="2:9" x14ac:dyDescent="0.25">
      <c r="B12" s="28" t="s">
        <v>3</v>
      </c>
      <c r="C12" s="29" t="s">
        <v>4</v>
      </c>
      <c r="D12" s="29" t="s">
        <v>5</v>
      </c>
      <c r="E12" s="29" t="s">
        <v>6</v>
      </c>
      <c r="F12" s="29" t="s">
        <v>7</v>
      </c>
      <c r="G12" s="30" t="s">
        <v>8</v>
      </c>
    </row>
    <row r="13" spans="2:9" x14ac:dyDescent="0.25">
      <c r="B13" s="11" t="s">
        <v>18</v>
      </c>
      <c r="C13" s="12" t="s">
        <v>19</v>
      </c>
      <c r="D13" s="13">
        <v>46055</v>
      </c>
      <c r="E13" s="14">
        <f t="shared" ref="E13:E20" si="2">(D13+1)</f>
        <v>46056</v>
      </c>
      <c r="F13" s="14">
        <f t="shared" ref="F13:F20" si="3">(E13+2)</f>
        <v>46058</v>
      </c>
      <c r="G13" s="15" t="s">
        <v>20</v>
      </c>
    </row>
    <row r="14" spans="2:9" x14ac:dyDescent="0.25">
      <c r="B14" s="11" t="s">
        <v>21</v>
      </c>
      <c r="C14" s="12" t="s">
        <v>22</v>
      </c>
      <c r="D14" s="13">
        <v>46057</v>
      </c>
      <c r="E14" s="14">
        <f t="shared" si="2"/>
        <v>46058</v>
      </c>
      <c r="F14" s="14">
        <f t="shared" si="3"/>
        <v>46060</v>
      </c>
      <c r="G14" s="15" t="s">
        <v>20</v>
      </c>
    </row>
    <row r="15" spans="2:9" x14ac:dyDescent="0.25">
      <c r="B15" s="11" t="s">
        <v>18</v>
      </c>
      <c r="C15" s="12" t="s">
        <v>23</v>
      </c>
      <c r="D15" s="13">
        <v>46063</v>
      </c>
      <c r="E15" s="14">
        <f t="shared" si="2"/>
        <v>46064</v>
      </c>
      <c r="F15" s="14">
        <f t="shared" si="3"/>
        <v>46066</v>
      </c>
      <c r="G15" s="15" t="s">
        <v>20</v>
      </c>
    </row>
    <row r="16" spans="2:9" x14ac:dyDescent="0.25">
      <c r="B16" s="11" t="s">
        <v>24</v>
      </c>
      <c r="C16" s="12" t="s">
        <v>25</v>
      </c>
      <c r="D16" s="13">
        <v>46064</v>
      </c>
      <c r="E16" s="14">
        <f t="shared" si="2"/>
        <v>46065</v>
      </c>
      <c r="F16" s="14">
        <f t="shared" si="3"/>
        <v>46067</v>
      </c>
      <c r="G16" s="15" t="s">
        <v>20</v>
      </c>
    </row>
    <row r="17" spans="2:9" x14ac:dyDescent="0.25">
      <c r="B17" s="11" t="s">
        <v>18</v>
      </c>
      <c r="C17" s="12" t="s">
        <v>26</v>
      </c>
      <c r="D17" s="13">
        <v>46070</v>
      </c>
      <c r="E17" s="14">
        <f t="shared" si="2"/>
        <v>46071</v>
      </c>
      <c r="F17" s="14">
        <f t="shared" si="3"/>
        <v>46073</v>
      </c>
      <c r="G17" s="15" t="s">
        <v>20</v>
      </c>
    </row>
    <row r="18" spans="2:9" x14ac:dyDescent="0.25">
      <c r="B18" s="11" t="s">
        <v>27</v>
      </c>
      <c r="C18" s="12" t="s">
        <v>28</v>
      </c>
      <c r="D18" s="13">
        <v>46072</v>
      </c>
      <c r="E18" s="14">
        <f t="shared" si="2"/>
        <v>46073</v>
      </c>
      <c r="F18" s="14">
        <f t="shared" si="3"/>
        <v>46075</v>
      </c>
      <c r="G18" s="15" t="s">
        <v>20</v>
      </c>
    </row>
    <row r="19" spans="2:9" x14ac:dyDescent="0.25">
      <c r="B19" s="11" t="s">
        <v>18</v>
      </c>
      <c r="C19" s="12" t="s">
        <v>29</v>
      </c>
      <c r="D19" s="13">
        <v>46077</v>
      </c>
      <c r="E19" s="31">
        <f t="shared" si="2"/>
        <v>46078</v>
      </c>
      <c r="F19" s="14">
        <f t="shared" si="3"/>
        <v>46080</v>
      </c>
      <c r="G19" s="15" t="s">
        <v>20</v>
      </c>
    </row>
    <row r="20" spans="2:9" ht="15.75" thickBot="1" x14ac:dyDescent="0.3">
      <c r="B20" s="16" t="s">
        <v>30</v>
      </c>
      <c r="C20" s="17" t="s">
        <v>31</v>
      </c>
      <c r="D20" s="18">
        <v>46077</v>
      </c>
      <c r="E20" s="32">
        <f t="shared" si="2"/>
        <v>46078</v>
      </c>
      <c r="F20" s="19">
        <f t="shared" si="3"/>
        <v>46080</v>
      </c>
      <c r="G20" s="20" t="s">
        <v>20</v>
      </c>
    </row>
    <row r="21" spans="2:9" x14ac:dyDescent="0.25">
      <c r="B21" s="33" t="s">
        <v>32</v>
      </c>
    </row>
    <row r="22" spans="2:9" x14ac:dyDescent="0.25">
      <c r="B22" s="35" t="s">
        <v>0</v>
      </c>
      <c r="C22" s="35"/>
      <c r="D22" s="35"/>
      <c r="E22" s="35"/>
      <c r="F22" s="35"/>
      <c r="G22" s="35"/>
      <c r="H22" s="36" t="s">
        <v>33</v>
      </c>
      <c r="I22" s="2" t="s">
        <v>34</v>
      </c>
    </row>
    <row r="23" spans="2:9" ht="15.75" thickBot="1" x14ac:dyDescent="0.3">
      <c r="B23" s="4"/>
      <c r="C23" s="5"/>
      <c r="D23" s="6"/>
      <c r="E23" s="6"/>
      <c r="F23" s="6"/>
      <c r="G23" s="5"/>
    </row>
    <row r="24" spans="2:9" x14ac:dyDescent="0.25">
      <c r="B24" s="28" t="s">
        <v>3</v>
      </c>
      <c r="C24" s="29" t="s">
        <v>4</v>
      </c>
      <c r="D24" s="29" t="s">
        <v>5</v>
      </c>
      <c r="E24" s="29" t="s">
        <v>6</v>
      </c>
      <c r="F24" s="29" t="s">
        <v>7</v>
      </c>
      <c r="G24" s="30" t="s">
        <v>8</v>
      </c>
    </row>
    <row r="25" spans="2:9" x14ac:dyDescent="0.25">
      <c r="B25" s="37" t="s">
        <v>35</v>
      </c>
      <c r="C25" s="38" t="s">
        <v>36</v>
      </c>
      <c r="D25" s="39">
        <v>46057</v>
      </c>
      <c r="E25" s="39">
        <f>(D25+1)</f>
        <v>46058</v>
      </c>
      <c r="F25" s="40">
        <f t="shared" ref="F25:F28" si="4">(E25+3)</f>
        <v>46061</v>
      </c>
      <c r="G25" s="15" t="s">
        <v>11</v>
      </c>
    </row>
    <row r="26" spans="2:9" x14ac:dyDescent="0.25">
      <c r="B26" s="37" t="s">
        <v>37</v>
      </c>
      <c r="C26" s="38" t="s">
        <v>38</v>
      </c>
      <c r="D26" s="39">
        <v>46064</v>
      </c>
      <c r="E26" s="39">
        <f t="shared" ref="E26:E28" si="5">(D26+1)</f>
        <v>46065</v>
      </c>
      <c r="F26" s="40">
        <f t="shared" si="4"/>
        <v>46068</v>
      </c>
      <c r="G26" s="15" t="s">
        <v>11</v>
      </c>
      <c r="I26" s="2"/>
    </row>
    <row r="27" spans="2:9" x14ac:dyDescent="0.25">
      <c r="B27" s="37" t="s">
        <v>35</v>
      </c>
      <c r="C27" s="38" t="s">
        <v>39</v>
      </c>
      <c r="D27" s="39">
        <v>46071</v>
      </c>
      <c r="E27" s="39">
        <f t="shared" si="5"/>
        <v>46072</v>
      </c>
      <c r="F27" s="40">
        <f t="shared" si="4"/>
        <v>46075</v>
      </c>
      <c r="G27" s="15" t="s">
        <v>11</v>
      </c>
      <c r="I27" s="2"/>
    </row>
    <row r="28" spans="2:9" ht="15.75" thickBot="1" x14ac:dyDescent="0.3">
      <c r="B28" s="41" t="s">
        <v>37</v>
      </c>
      <c r="C28" s="42" t="s">
        <v>40</v>
      </c>
      <c r="D28" s="43">
        <v>46078</v>
      </c>
      <c r="E28" s="43">
        <f t="shared" si="5"/>
        <v>46079</v>
      </c>
      <c r="F28" s="44">
        <f t="shared" si="4"/>
        <v>46082</v>
      </c>
      <c r="G28" s="20" t="s">
        <v>11</v>
      </c>
      <c r="I28" s="2"/>
    </row>
    <row r="29" spans="2:9" x14ac:dyDescent="0.25">
      <c r="B29" s="33"/>
      <c r="I29" s="2"/>
    </row>
    <row r="30" spans="2:9" x14ac:dyDescent="0.25">
      <c r="B30" s="1" t="s">
        <v>0</v>
      </c>
      <c r="C30" s="1"/>
      <c r="D30" s="1"/>
      <c r="E30" s="1"/>
      <c r="F30" s="1"/>
      <c r="G30" s="1"/>
      <c r="H30" s="2" t="s">
        <v>41</v>
      </c>
      <c r="I30" s="2" t="s">
        <v>42</v>
      </c>
    </row>
    <row r="31" spans="2:9" ht="15.75" thickBot="1" x14ac:dyDescent="0.3">
      <c r="B31" s="27"/>
      <c r="C31" s="27"/>
      <c r="D31" s="27"/>
      <c r="E31" s="27"/>
      <c r="F31" s="27"/>
      <c r="G31" s="27"/>
      <c r="I31" s="2"/>
    </row>
    <row r="32" spans="2:9" x14ac:dyDescent="0.25">
      <c r="B32" s="45" t="s">
        <v>3</v>
      </c>
      <c r="C32" s="46" t="s">
        <v>4</v>
      </c>
      <c r="D32" s="46" t="s">
        <v>5</v>
      </c>
      <c r="E32" s="46" t="s">
        <v>6</v>
      </c>
      <c r="F32" s="46" t="s">
        <v>7</v>
      </c>
      <c r="G32" s="47" t="s">
        <v>8</v>
      </c>
      <c r="I32" s="2"/>
    </row>
    <row r="33" spans="2:10" x14ac:dyDescent="0.25">
      <c r="B33" s="11" t="s">
        <v>18</v>
      </c>
      <c r="C33" s="12" t="s">
        <v>19</v>
      </c>
      <c r="D33" s="13">
        <v>46055</v>
      </c>
      <c r="E33" s="31">
        <f t="shared" ref="E33:E36" si="6">(D33+1)</f>
        <v>46056</v>
      </c>
      <c r="F33" s="31">
        <f t="shared" ref="F33:F36" si="7">(E33+3)</f>
        <v>46059</v>
      </c>
      <c r="G33" s="15" t="s">
        <v>43</v>
      </c>
      <c r="I33" s="2"/>
      <c r="J33" s="7"/>
    </row>
    <row r="34" spans="2:10" x14ac:dyDescent="0.25">
      <c r="B34" s="11" t="s">
        <v>18</v>
      </c>
      <c r="C34" s="12" t="s">
        <v>23</v>
      </c>
      <c r="D34" s="13">
        <v>46063</v>
      </c>
      <c r="E34" s="31">
        <f t="shared" si="6"/>
        <v>46064</v>
      </c>
      <c r="F34" s="31">
        <f t="shared" si="7"/>
        <v>46067</v>
      </c>
      <c r="G34" s="15" t="s">
        <v>43</v>
      </c>
      <c r="I34" s="2"/>
    </row>
    <row r="35" spans="2:10" x14ac:dyDescent="0.25">
      <c r="B35" s="11" t="s">
        <v>18</v>
      </c>
      <c r="C35" s="12" t="s">
        <v>26</v>
      </c>
      <c r="D35" s="13">
        <v>46070</v>
      </c>
      <c r="E35" s="31">
        <f t="shared" si="6"/>
        <v>46071</v>
      </c>
      <c r="F35" s="31">
        <f t="shared" si="7"/>
        <v>46074</v>
      </c>
      <c r="G35" s="15" t="s">
        <v>43</v>
      </c>
      <c r="I35" s="2"/>
    </row>
    <row r="36" spans="2:10" ht="15.75" thickBot="1" x14ac:dyDescent="0.3">
      <c r="B36" s="16" t="s">
        <v>18</v>
      </c>
      <c r="C36" s="17" t="s">
        <v>29</v>
      </c>
      <c r="D36" s="18">
        <v>46077</v>
      </c>
      <c r="E36" s="32">
        <f t="shared" si="6"/>
        <v>46078</v>
      </c>
      <c r="F36" s="32">
        <f t="shared" si="7"/>
        <v>46081</v>
      </c>
      <c r="G36" s="20" t="s">
        <v>43</v>
      </c>
      <c r="I36" s="2"/>
    </row>
    <row r="37" spans="2:10" x14ac:dyDescent="0.25">
      <c r="I37" s="2"/>
    </row>
    <row r="38" spans="2:10" ht="15" customHeight="1" x14ac:dyDescent="0.25">
      <c r="B38" s="35" t="s">
        <v>0</v>
      </c>
      <c r="C38" s="35"/>
      <c r="D38" s="35"/>
      <c r="E38" s="35"/>
      <c r="F38" s="35"/>
      <c r="G38" s="35"/>
      <c r="H38" s="2" t="s">
        <v>44</v>
      </c>
      <c r="I38" s="2" t="s">
        <v>45</v>
      </c>
    </row>
    <row r="39" spans="2:10" ht="15.75" thickBot="1" x14ac:dyDescent="0.3">
      <c r="B39" s="4"/>
      <c r="C39" s="5"/>
      <c r="D39" s="6"/>
      <c r="E39" s="6"/>
      <c r="F39" s="6"/>
      <c r="G39" s="5"/>
      <c r="I39" s="2"/>
    </row>
    <row r="40" spans="2:10" x14ac:dyDescent="0.25">
      <c r="B40" s="8" t="s">
        <v>3</v>
      </c>
      <c r="C40" s="9" t="s">
        <v>4</v>
      </c>
      <c r="D40" s="9" t="s">
        <v>5</v>
      </c>
      <c r="E40" s="9" t="s">
        <v>6</v>
      </c>
      <c r="F40" s="9" t="s">
        <v>7</v>
      </c>
      <c r="G40" s="10" t="s">
        <v>8</v>
      </c>
      <c r="I40" s="2"/>
    </row>
    <row r="41" spans="2:10" x14ac:dyDescent="0.25">
      <c r="B41" s="37" t="s">
        <v>46</v>
      </c>
      <c r="C41" s="38" t="s">
        <v>47</v>
      </c>
      <c r="D41" s="39">
        <v>46059</v>
      </c>
      <c r="E41" s="40">
        <f t="shared" ref="E41:E44" si="8">(D41+1)</f>
        <v>46060</v>
      </c>
      <c r="F41" s="40">
        <f t="shared" ref="F41:F44" si="9">(E41+3)</f>
        <v>46063</v>
      </c>
      <c r="G41" s="15" t="s">
        <v>11</v>
      </c>
      <c r="I41" s="2"/>
    </row>
    <row r="42" spans="2:10" x14ac:dyDescent="0.25">
      <c r="B42" s="37" t="s">
        <v>46</v>
      </c>
      <c r="C42" s="38" t="s">
        <v>48</v>
      </c>
      <c r="D42" s="39">
        <v>46066</v>
      </c>
      <c r="E42" s="40">
        <f t="shared" si="8"/>
        <v>46067</v>
      </c>
      <c r="F42" s="40">
        <f t="shared" si="9"/>
        <v>46070</v>
      </c>
      <c r="G42" s="15" t="s">
        <v>11</v>
      </c>
      <c r="I42" s="2"/>
    </row>
    <row r="43" spans="2:10" x14ac:dyDescent="0.25">
      <c r="B43" s="37" t="s">
        <v>46</v>
      </c>
      <c r="C43" s="38" t="s">
        <v>49</v>
      </c>
      <c r="D43" s="39">
        <v>46073</v>
      </c>
      <c r="E43" s="40">
        <f t="shared" si="8"/>
        <v>46074</v>
      </c>
      <c r="F43" s="40">
        <f t="shared" si="9"/>
        <v>46077</v>
      </c>
      <c r="G43" s="15" t="s">
        <v>11</v>
      </c>
      <c r="I43" s="2"/>
    </row>
    <row r="44" spans="2:10" ht="15.75" thickBot="1" x14ac:dyDescent="0.3">
      <c r="B44" s="37" t="s">
        <v>46</v>
      </c>
      <c r="C44" s="42" t="s">
        <v>50</v>
      </c>
      <c r="D44" s="43">
        <v>46080</v>
      </c>
      <c r="E44" s="44">
        <f t="shared" si="8"/>
        <v>46081</v>
      </c>
      <c r="F44" s="44">
        <f t="shared" si="9"/>
        <v>46084</v>
      </c>
      <c r="G44" s="20" t="s">
        <v>11</v>
      </c>
      <c r="I44" s="2"/>
    </row>
    <row r="45" spans="2:10" x14ac:dyDescent="0.25">
      <c r="I45" s="2"/>
    </row>
    <row r="46" spans="2:10" x14ac:dyDescent="0.25">
      <c r="B46" s="35" t="s">
        <v>0</v>
      </c>
      <c r="C46" s="35"/>
      <c r="D46" s="35"/>
      <c r="E46" s="35"/>
      <c r="F46" s="35"/>
      <c r="G46" s="35"/>
      <c r="H46" s="2" t="s">
        <v>44</v>
      </c>
      <c r="I46" s="2" t="s">
        <v>34</v>
      </c>
    </row>
    <row r="47" spans="2:10" ht="15.75" thickBot="1" x14ac:dyDescent="0.3">
      <c r="B47" s="4"/>
      <c r="C47" s="5"/>
      <c r="D47" s="6"/>
      <c r="E47" s="6"/>
      <c r="F47" s="6"/>
      <c r="G47" s="5"/>
      <c r="I47" s="2"/>
    </row>
    <row r="48" spans="2:10" x14ac:dyDescent="0.25">
      <c r="B48" s="8" t="s">
        <v>3</v>
      </c>
      <c r="C48" s="9" t="s">
        <v>4</v>
      </c>
      <c r="D48" s="9" t="s">
        <v>5</v>
      </c>
      <c r="E48" s="9" t="s">
        <v>6</v>
      </c>
      <c r="F48" s="9" t="s">
        <v>7</v>
      </c>
      <c r="G48" s="10" t="s">
        <v>8</v>
      </c>
      <c r="I48" s="2"/>
    </row>
    <row r="49" spans="2:9" x14ac:dyDescent="0.25">
      <c r="B49" s="37" t="s">
        <v>35</v>
      </c>
      <c r="C49" s="38" t="s">
        <v>36</v>
      </c>
      <c r="D49" s="39">
        <v>46057</v>
      </c>
      <c r="E49" s="40">
        <f t="shared" ref="E49:E52" si="10">(D49+1)</f>
        <v>46058</v>
      </c>
      <c r="F49" s="40">
        <f t="shared" ref="F49:F52" si="11">(E49+3)</f>
        <v>46061</v>
      </c>
      <c r="G49" s="15" t="s">
        <v>11</v>
      </c>
      <c r="I49" s="2"/>
    </row>
    <row r="50" spans="2:9" x14ac:dyDescent="0.25">
      <c r="B50" s="37" t="s">
        <v>37</v>
      </c>
      <c r="C50" s="38" t="s">
        <v>38</v>
      </c>
      <c r="D50" s="39">
        <v>46064</v>
      </c>
      <c r="E50" s="40">
        <f t="shared" si="10"/>
        <v>46065</v>
      </c>
      <c r="F50" s="40">
        <f t="shared" si="11"/>
        <v>46068</v>
      </c>
      <c r="G50" s="15" t="s">
        <v>11</v>
      </c>
      <c r="I50" s="2"/>
    </row>
    <row r="51" spans="2:9" x14ac:dyDescent="0.25">
      <c r="B51" s="37" t="s">
        <v>35</v>
      </c>
      <c r="C51" s="38" t="s">
        <v>39</v>
      </c>
      <c r="D51" s="39">
        <v>46071</v>
      </c>
      <c r="E51" s="40">
        <f t="shared" si="10"/>
        <v>46072</v>
      </c>
      <c r="F51" s="40">
        <f t="shared" si="11"/>
        <v>46075</v>
      </c>
      <c r="G51" s="15" t="s">
        <v>11</v>
      </c>
      <c r="I51" s="2"/>
    </row>
    <row r="52" spans="2:9" ht="15.75" thickBot="1" x14ac:dyDescent="0.3">
      <c r="B52" s="41" t="s">
        <v>37</v>
      </c>
      <c r="C52" s="42" t="s">
        <v>40</v>
      </c>
      <c r="D52" s="43">
        <v>46078</v>
      </c>
      <c r="E52" s="44">
        <f t="shared" si="10"/>
        <v>46079</v>
      </c>
      <c r="F52" s="44">
        <f t="shared" si="11"/>
        <v>46082</v>
      </c>
      <c r="G52" s="20" t="s">
        <v>11</v>
      </c>
      <c r="I52" s="2"/>
    </row>
  </sheetData>
  <mergeCells count="6">
    <mergeCell ref="B2:G2"/>
    <mergeCell ref="B10:G10"/>
    <mergeCell ref="B22:G22"/>
    <mergeCell ref="B30:G30"/>
    <mergeCell ref="B38:G38"/>
    <mergeCell ref="B46:G4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 CHI MINH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2026-01-20T03:45:35Z</dcterms:created>
  <dcterms:modified xsi:type="dcterms:W3CDTF">2026-01-20T03:45:48Z</dcterms:modified>
</cp:coreProperties>
</file>