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EFDEF33-10B7-4CE3-A54C-DF922ABC1DBB}" xr6:coauthVersionLast="47" xr6:coauthVersionMax="47" xr10:uidLastSave="{00000000-0000-0000-0000-000000000000}"/>
  <bookViews>
    <workbookView xWindow="-120" yWindow="-120" windowWidth="29040" windowHeight="15720" xr2:uid="{02ACEAA5-583B-4964-A38B-96C17CE8E95B}"/>
  </bookViews>
  <sheets>
    <sheet name="KARAC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1" i="1"/>
  <c r="F21" i="1" s="1"/>
  <c r="E20" i="1"/>
  <c r="F20" i="1" s="1"/>
  <c r="E15" i="1"/>
  <c r="F15" i="1" s="1"/>
  <c r="E14" i="1"/>
  <c r="F14" i="1" s="1"/>
  <c r="E13" i="1"/>
  <c r="F13" i="1" s="1"/>
  <c r="E12" i="1"/>
  <c r="F12" i="1" s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<sst xmlns="http://schemas.openxmlformats.org/spreadsheetml/2006/main" count="47" uniqueCount="27">
  <si>
    <t>EX SINGAPORE TO KARACHI</t>
  </si>
  <si>
    <t>Vessel</t>
  </si>
  <si>
    <t>Voyage</t>
  </si>
  <si>
    <t>ETA POL</t>
  </si>
  <si>
    <t>ETD POL</t>
  </si>
  <si>
    <t>ETA POD</t>
  </si>
  <si>
    <t>Terminal</t>
  </si>
  <si>
    <t>X PRESS</t>
  </si>
  <si>
    <t>CARL SCHULTE</t>
  </si>
  <si>
    <t>0009W</t>
  </si>
  <si>
    <t>GEORGE WASHINGTON BRIDGE</t>
  </si>
  <si>
    <t>0046W</t>
  </si>
  <si>
    <t>RDO ENDEAVOUR</t>
  </si>
  <si>
    <t>0075W</t>
  </si>
  <si>
    <t>X-PRESS ANGLESEY</t>
  </si>
  <si>
    <t>26002W</t>
  </si>
  <si>
    <t>SSL</t>
  </si>
  <si>
    <t>TIP</t>
  </si>
  <si>
    <t>ONE MOTIVATOR</t>
  </si>
  <si>
    <t>0080W</t>
  </si>
  <si>
    <t>RCL</t>
  </si>
  <si>
    <t>KOTA SANTOS</t>
  </si>
  <si>
    <t>017W</t>
  </si>
  <si>
    <t>EVER SMART</t>
  </si>
  <si>
    <t>141W</t>
  </si>
  <si>
    <t>HEMMA BHUM</t>
  </si>
  <si>
    <t>013W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</si>
</sst>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 readingOrder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16" fontId="7" fillId="0" borderId="8" xfId="0" applyNumberFormat="1" applyFont="1" applyBorder="1" applyAlignment="1">
      <alignment horizontal="center" vertical="center" readingOrder="1"/>
    </xf>
    <xf numFmtId="0" fontId="8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16" fontId="7" fillId="0" borderId="0" xfId="0" applyNumberFormat="1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2"/>
  </cellXfs>
  <cellStyles count="3">
    <cellStyle name="Normal" xfId="0" builtinId="0"/>
    <cellStyle name="Normal 7" xfId="2" xr:uid="{8BDE88E4-4E42-4A08-92B2-ADF7B46FB981}"/>
    <cellStyle name="Normal 9" xfId="1" xr:uid="{534669D8-BA1A-4F2A-8697-720E3D16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C742-F7D4-4657-8B25-8A089088B8B6}">
  <dimension ref="B1:Q28"/>
  <sheetViews>
    <sheetView tabSelected="1" zoomScale="85" zoomScaleNormal="85" workbookViewId="0">
      <selection activeCell="I15" sqref="I15"/>
    </sheetView>
  </sheetViews>
  <sheetFormatPr defaultRowHeight="15" x14ac:dyDescent="0.25"/>
  <cols>
    <col min="2" max="2" width="28.570312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1" spans="2:9" x14ac:dyDescent="0.25">
      <c r="B1" s="1" t="s">
        <v>0</v>
      </c>
      <c r="C1" s="1"/>
      <c r="D1" s="1"/>
      <c r="E1" s="1"/>
      <c r="F1" s="1"/>
      <c r="G1" s="1"/>
    </row>
    <row r="2" spans="2:9" ht="15.75" thickBot="1" x14ac:dyDescent="0.3">
      <c r="B2" s="2"/>
      <c r="C2" s="2"/>
      <c r="D2" s="2"/>
      <c r="E2" s="2"/>
      <c r="F2" s="2"/>
      <c r="G2" s="2"/>
    </row>
    <row r="3" spans="2:9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7</v>
      </c>
      <c r="I3" s="6"/>
    </row>
    <row r="4" spans="2:9" x14ac:dyDescent="0.25">
      <c r="B4" s="7" t="s">
        <v>8</v>
      </c>
      <c r="C4" s="8" t="s">
        <v>9</v>
      </c>
      <c r="D4" s="9">
        <v>46062</v>
      </c>
      <c r="E4" s="9">
        <f>(D4+1)</f>
        <v>46063</v>
      </c>
      <c r="F4" s="9">
        <f>(E4+10)</f>
        <v>46073</v>
      </c>
      <c r="G4" s="10"/>
      <c r="H4" s="6"/>
    </row>
    <row r="5" spans="2:9" x14ac:dyDescent="0.25">
      <c r="B5" s="7" t="s">
        <v>10</v>
      </c>
      <c r="C5" s="8" t="s">
        <v>11</v>
      </c>
      <c r="D5" s="9">
        <v>46067</v>
      </c>
      <c r="E5" s="9">
        <f t="shared" ref="E5:E7" si="0">(D5+1)</f>
        <v>46068</v>
      </c>
      <c r="F5" s="9">
        <f t="shared" ref="F5:F7" si="1">(E5+10)</f>
        <v>46078</v>
      </c>
      <c r="G5" s="10"/>
      <c r="H5" s="6"/>
    </row>
    <row r="6" spans="2:9" x14ac:dyDescent="0.25">
      <c r="B6" s="7" t="s">
        <v>12</v>
      </c>
      <c r="C6" s="8" t="s">
        <v>13</v>
      </c>
      <c r="D6" s="9">
        <v>46074</v>
      </c>
      <c r="E6" s="9">
        <f t="shared" si="0"/>
        <v>46075</v>
      </c>
      <c r="F6" s="9">
        <f t="shared" si="1"/>
        <v>46085</v>
      </c>
      <c r="G6" s="10"/>
      <c r="H6" s="6"/>
    </row>
    <row r="7" spans="2:9" ht="15.75" thickBot="1" x14ac:dyDescent="0.3">
      <c r="B7" s="11" t="s">
        <v>14</v>
      </c>
      <c r="C7" s="12" t="s">
        <v>15</v>
      </c>
      <c r="D7" s="13">
        <v>46081</v>
      </c>
      <c r="E7" s="13">
        <f t="shared" si="0"/>
        <v>46082</v>
      </c>
      <c r="F7" s="13">
        <f t="shared" si="1"/>
        <v>46092</v>
      </c>
      <c r="G7" s="14"/>
    </row>
    <row r="9" spans="2:9" x14ac:dyDescent="0.25">
      <c r="B9" s="1" t="s">
        <v>0</v>
      </c>
      <c r="C9" s="1"/>
      <c r="D9" s="1"/>
      <c r="E9" s="1"/>
      <c r="F9" s="1"/>
      <c r="G9" s="1"/>
    </row>
    <row r="10" spans="2:9" ht="15.75" thickBot="1" x14ac:dyDescent="0.3">
      <c r="B10" s="2"/>
      <c r="C10" s="2"/>
      <c r="D10" s="2"/>
      <c r="E10" s="2"/>
      <c r="F10" s="2"/>
      <c r="G10" s="2"/>
    </row>
    <row r="11" spans="2:9" x14ac:dyDescent="0.25">
      <c r="B11" s="3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6" t="s">
        <v>16</v>
      </c>
      <c r="I11" s="6" t="s">
        <v>17</v>
      </c>
    </row>
    <row r="12" spans="2:9" x14ac:dyDescent="0.25">
      <c r="B12" s="15" t="s">
        <v>8</v>
      </c>
      <c r="C12" s="16" t="s">
        <v>9</v>
      </c>
      <c r="D12" s="17">
        <v>46060</v>
      </c>
      <c r="E12" s="17">
        <f t="shared" ref="E12:E15" si="2">(D12+1)</f>
        <v>46061</v>
      </c>
      <c r="F12" s="17">
        <f t="shared" ref="F12:F15" si="3">(E12+10)</f>
        <v>46071</v>
      </c>
      <c r="G12" s="10"/>
      <c r="H12" s="6"/>
    </row>
    <row r="13" spans="2:9" x14ac:dyDescent="0.25">
      <c r="B13" s="15" t="s">
        <v>18</v>
      </c>
      <c r="C13" s="16" t="s">
        <v>19</v>
      </c>
      <c r="D13" s="17">
        <v>46067</v>
      </c>
      <c r="E13" s="17">
        <f t="shared" si="2"/>
        <v>46068</v>
      </c>
      <c r="F13" s="17">
        <f t="shared" si="3"/>
        <v>46078</v>
      </c>
      <c r="G13" s="10"/>
      <c r="H13" s="6"/>
    </row>
    <row r="14" spans="2:9" x14ac:dyDescent="0.25">
      <c r="B14" s="18" t="s">
        <v>12</v>
      </c>
      <c r="C14" s="16" t="s">
        <v>13</v>
      </c>
      <c r="D14" s="17">
        <v>46074</v>
      </c>
      <c r="E14" s="17">
        <f t="shared" si="2"/>
        <v>46075</v>
      </c>
      <c r="F14" s="17">
        <f t="shared" si="3"/>
        <v>46085</v>
      </c>
      <c r="G14" s="10"/>
      <c r="H14" s="6"/>
    </row>
    <row r="15" spans="2:9" ht="15.75" thickBot="1" x14ac:dyDescent="0.3">
      <c r="B15" s="19" t="s">
        <v>14</v>
      </c>
      <c r="C15" s="20" t="s">
        <v>15</v>
      </c>
      <c r="D15" s="21">
        <v>46081</v>
      </c>
      <c r="E15" s="21">
        <f t="shared" si="2"/>
        <v>46082</v>
      </c>
      <c r="F15" s="21">
        <f t="shared" si="3"/>
        <v>46092</v>
      </c>
      <c r="G15" s="14"/>
    </row>
    <row r="16" spans="2:9" x14ac:dyDescent="0.25">
      <c r="B16" s="22"/>
      <c r="C16" s="23"/>
      <c r="D16" s="24"/>
    </row>
    <row r="17" spans="2:17" x14ac:dyDescent="0.25">
      <c r="B17" s="1" t="s">
        <v>0</v>
      </c>
      <c r="C17" s="1"/>
      <c r="D17" s="1"/>
      <c r="E17" s="1"/>
      <c r="F17" s="1"/>
      <c r="G17" s="1"/>
    </row>
    <row r="18" spans="2:17" ht="15.75" thickBot="1" x14ac:dyDescent="0.3">
      <c r="B18" s="2"/>
      <c r="C18" s="2"/>
      <c r="D18" s="2"/>
      <c r="E18" s="2"/>
      <c r="F18" s="2"/>
      <c r="G18" s="2"/>
    </row>
    <row r="19" spans="2:17" x14ac:dyDescent="0.25">
      <c r="B19" s="3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5" t="s">
        <v>6</v>
      </c>
      <c r="H19" s="25" t="s">
        <v>20</v>
      </c>
    </row>
    <row r="20" spans="2:17" x14ac:dyDescent="0.25">
      <c r="B20" s="26" t="s">
        <v>21</v>
      </c>
      <c r="C20" s="27" t="s">
        <v>22</v>
      </c>
      <c r="D20" s="28">
        <v>46059</v>
      </c>
      <c r="E20" s="17">
        <f t="shared" ref="E20:E22" si="4">(D20+1)</f>
        <v>46060</v>
      </c>
      <c r="F20" s="17">
        <f t="shared" ref="F20:F22" si="5">(E20+10)</f>
        <v>46070</v>
      </c>
      <c r="G20" s="29"/>
    </row>
    <row r="21" spans="2:17" x14ac:dyDescent="0.25">
      <c r="B21" s="26" t="s">
        <v>23</v>
      </c>
      <c r="C21" s="27" t="s">
        <v>24</v>
      </c>
      <c r="D21" s="28">
        <v>46065</v>
      </c>
      <c r="E21" s="17">
        <f t="shared" si="4"/>
        <v>46066</v>
      </c>
      <c r="F21" s="17">
        <f t="shared" si="5"/>
        <v>46076</v>
      </c>
      <c r="G21" s="29"/>
    </row>
    <row r="22" spans="2:17" ht="15.75" thickBot="1" x14ac:dyDescent="0.3">
      <c r="B22" s="30" t="s">
        <v>25</v>
      </c>
      <c r="C22" s="31" t="s">
        <v>26</v>
      </c>
      <c r="D22" s="32">
        <v>46079</v>
      </c>
      <c r="E22" s="21">
        <f t="shared" si="4"/>
        <v>46080</v>
      </c>
      <c r="F22" s="21">
        <f t="shared" si="5"/>
        <v>46090</v>
      </c>
      <c r="G22" s="33"/>
    </row>
    <row r="28" spans="2:17" x14ac:dyDescent="0.25">
      <c r="Q28" s="34"/>
    </row>
  </sheetData>
  <mergeCells count="3">
    <mergeCell ref="B1:G1"/>
    <mergeCell ref="B9:G9"/>
    <mergeCell ref="B17:G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KARACHI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2026-01-20T03:52:12Z</dcterms:created>
  <dcterms:modified xsi:type="dcterms:W3CDTF">2026-01-20T03:52:23Z</dcterms:modified>
</cp:coreProperties>
</file>