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A5247559-1792-410A-9E29-B8EE5BA1E6AA}" xr6:coauthVersionLast="47" xr6:coauthVersionMax="47" xr10:uidLastSave="{00000000-0000-0000-0000-000000000000}"/>
  <bookViews>
    <workbookView xWindow="-120" yWindow="-120" windowWidth="29040" windowHeight="15720" xr2:uid="{44E9B0D1-6A31-4E66-80EB-0FD6C8482051}"/>
  </bookViews>
  <sheets>
    <sheet name="NHAVA SHE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 s="1"/>
  <c r="E34" i="1"/>
  <c r="F34" i="1" s="1"/>
  <c r="E33" i="1"/>
  <c r="F33" i="1" s="1"/>
  <c r="E32" i="1"/>
  <c r="F32" i="1" s="1"/>
  <c r="F31" i="1"/>
  <c r="E31" i="1"/>
  <c r="E30" i="1"/>
  <c r="F30" i="1" s="1"/>
  <c r="E29" i="1"/>
  <c r="F29" i="1" s="1"/>
  <c r="F28" i="1"/>
  <c r="E28" i="1"/>
  <c r="F27" i="1"/>
  <c r="E27" i="1"/>
  <c r="E22" i="1"/>
  <c r="F22" i="1" s="1"/>
  <c r="E21" i="1"/>
  <c r="F21" i="1" s="1"/>
  <c r="E20" i="1"/>
  <c r="F20" i="1" s="1"/>
  <c r="E19" i="1"/>
  <c r="F19" i="1" s="1"/>
  <c r="E18" i="1"/>
  <c r="F18" i="1" s="1"/>
  <c r="F13" i="1"/>
  <c r="E13" i="1"/>
  <c r="F8" i="1"/>
  <c r="E8" i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<sst xmlns="http://schemas.openxmlformats.org/spreadsheetml/2006/main" count="90" uniqueCount="44">
  <si>
    <t>EX SINGAPORE TO NHAVA SHEVA</t>
  </si>
  <si>
    <t>SSL</t>
  </si>
  <si>
    <t>TIP</t>
  </si>
  <si>
    <t>Vessel</t>
  </si>
  <si>
    <t>Voyage</t>
  </si>
  <si>
    <t>ETA POL</t>
  </si>
  <si>
    <t>ETD POL</t>
  </si>
  <si>
    <t>ETA POD</t>
  </si>
  <si>
    <t>Terminal</t>
  </si>
  <si>
    <t>CARL SCHULTE</t>
  </si>
  <si>
    <t>0009W</t>
  </si>
  <si>
    <t>ONE MOTIVATOR</t>
  </si>
  <si>
    <t>0080W</t>
  </si>
  <si>
    <t>RDO ENDEAVOUR</t>
  </si>
  <si>
    <t>0075W</t>
  </si>
  <si>
    <t>X-PRESS ANGLESEY</t>
  </si>
  <si>
    <t>26002W</t>
  </si>
  <si>
    <t>PS3</t>
  </si>
  <si>
    <t>YM MATURITY</t>
  </si>
  <si>
    <t>104W</t>
  </si>
  <si>
    <t>RCL</t>
  </si>
  <si>
    <t>KOTA SANTOS</t>
  </si>
  <si>
    <t>017W</t>
  </si>
  <si>
    <t>EVER SMART</t>
  </si>
  <si>
    <t>141W</t>
  </si>
  <si>
    <t>OOCL LUXEMBOURG</t>
  </si>
  <si>
    <t>123W</t>
  </si>
  <si>
    <t>OOCL ASIA</t>
  </si>
  <si>
    <t>194W</t>
  </si>
  <si>
    <t>HEMMA BHUM</t>
  </si>
  <si>
    <t>013W</t>
  </si>
  <si>
    <t>MONTER</t>
  </si>
  <si>
    <t>CHARLOTTE SCHULTE</t>
  </si>
  <si>
    <t>0128W</t>
  </si>
  <si>
    <t>YM MILESTONE</t>
  </si>
  <si>
    <t>099W</t>
  </si>
  <si>
    <t>ONE COMMITMENT</t>
  </si>
  <si>
    <t>072W</t>
  </si>
  <si>
    <t>YN UNICORN</t>
  </si>
  <si>
    <t>078W</t>
  </si>
  <si>
    <t>X PRESS ANGLESEY</t>
  </si>
  <si>
    <t>X-PRESS</t>
  </si>
  <si>
    <t>HLS</t>
  </si>
  <si>
    <t>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</si>
</sst>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10"/>
      <color indexed="8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 readingOrder="1"/>
    </xf>
    <xf numFmtId="0" fontId="2" fillId="0" borderId="0" xfId="0" applyFont="1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6" fontId="5" fillId="0" borderId="5" xfId="0" applyNumberFormat="1" applyFont="1" applyBorder="1" applyAlignment="1">
      <alignment horizontal="center" vertical="center" readingOrder="1"/>
    </xf>
    <xf numFmtId="16" fontId="4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16" fontId="5" fillId="0" borderId="8" xfId="0" applyNumberFormat="1" applyFont="1" applyBorder="1" applyAlignment="1">
      <alignment horizontal="center" vertical="center" readingOrder="1"/>
    </xf>
    <xf numFmtId="16" fontId="4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 readingOrder="1"/>
    </xf>
    <xf numFmtId="0" fontId="4" fillId="0" borderId="0" xfId="0" applyFont="1" applyAlignment="1">
      <alignment horizontal="center"/>
    </xf>
    <xf numFmtId="0" fontId="4" fillId="0" borderId="0" xfId="1" applyFont="1" applyAlignment="1">
      <alignment horizontal="center" vertical="center"/>
    </xf>
    <xf numFmtId="16" fontId="5" fillId="0" borderId="0" xfId="0" applyNumberFormat="1" applyFont="1" applyAlignment="1">
      <alignment horizontal="center" vertical="center" readingOrder="1"/>
    </xf>
    <xf numFmtId="16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readingOrder="1"/>
    </xf>
    <xf numFmtId="0" fontId="4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2" xfId="0" applyFont="1" applyBorder="1" applyAlignment="1">
      <alignment horizontal="center" vertical="center" readingOrder="1"/>
    </xf>
    <xf numFmtId="0" fontId="3" fillId="0" borderId="13" xfId="0" applyFont="1" applyBorder="1" applyAlignment="1">
      <alignment horizontal="center" vertical="center" readingOrder="1"/>
    </xf>
    <xf numFmtId="0" fontId="3" fillId="0" borderId="14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/>
    </xf>
    <xf numFmtId="17" fontId="4" fillId="3" borderId="10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readingOrder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readingOrder="1"/>
    </xf>
    <xf numFmtId="16" fontId="0" fillId="0" borderId="0" xfId="0" applyNumberFormat="1"/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9" xfId="1" xr:uid="{4C14067A-6951-477E-9DC8-017633134F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8921-F9B2-4E4B-83ED-AF547ECFDEFC}">
  <dimension ref="B2:I43"/>
  <sheetViews>
    <sheetView tabSelected="1" zoomScale="85" zoomScaleNormal="85" workbookViewId="0">
      <selection activeCell="G22" sqref="G22"/>
    </sheetView>
  </sheetViews>
  <sheetFormatPr defaultRowHeight="15" x14ac:dyDescent="0.25"/>
  <cols>
    <col min="2" max="2" width="28.5703125" bestFit="1" customWidth="1"/>
    <col min="3" max="3" width="12" bestFit="1" customWidth="1"/>
    <col min="7" max="7" width="17" customWidth="1"/>
    <col min="8" max="8" width="10.42578125" bestFit="1" customWidth="1"/>
    <col min="9" max="9" width="15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  <c r="I2" s="3" t="s">
        <v>2</v>
      </c>
    </row>
    <row r="3" spans="2:9" ht="15.75" thickBot="1" x14ac:dyDescent="0.3">
      <c r="B3" s="4"/>
      <c r="C3" s="4"/>
      <c r="D3" s="4"/>
      <c r="E3" s="4"/>
      <c r="F3" s="4"/>
      <c r="G3" s="4"/>
    </row>
    <row r="4" spans="2:9" x14ac:dyDescent="0.25"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spans="2:9" x14ac:dyDescent="0.25">
      <c r="B5" s="8" t="s">
        <v>9</v>
      </c>
      <c r="C5" s="9" t="s">
        <v>10</v>
      </c>
      <c r="D5" s="10">
        <v>46060</v>
      </c>
      <c r="E5" s="11">
        <f t="shared" ref="E5:E8" si="0">(D5+1)</f>
        <v>46061</v>
      </c>
      <c r="F5" s="11">
        <f t="shared" ref="F5:F8" si="1">(E5+9)</f>
        <v>46070</v>
      </c>
      <c r="G5" s="12"/>
    </row>
    <row r="6" spans="2:9" x14ac:dyDescent="0.25">
      <c r="B6" s="8" t="s">
        <v>11</v>
      </c>
      <c r="C6" s="9" t="s">
        <v>12</v>
      </c>
      <c r="D6" s="10">
        <v>46067</v>
      </c>
      <c r="E6" s="11">
        <f t="shared" si="0"/>
        <v>46068</v>
      </c>
      <c r="F6" s="11">
        <f t="shared" si="1"/>
        <v>46077</v>
      </c>
      <c r="G6" s="12"/>
    </row>
    <row r="7" spans="2:9" x14ac:dyDescent="0.25">
      <c r="B7" s="13" t="s">
        <v>13</v>
      </c>
      <c r="C7" s="9" t="s">
        <v>14</v>
      </c>
      <c r="D7" s="10">
        <v>46074</v>
      </c>
      <c r="E7" s="11">
        <f t="shared" si="0"/>
        <v>46075</v>
      </c>
      <c r="F7" s="11">
        <f t="shared" si="1"/>
        <v>46084</v>
      </c>
      <c r="G7" s="12"/>
    </row>
    <row r="8" spans="2:9" ht="15.75" thickBot="1" x14ac:dyDescent="0.3">
      <c r="B8" s="14" t="s">
        <v>15</v>
      </c>
      <c r="C8" s="15" t="s">
        <v>16</v>
      </c>
      <c r="D8" s="16">
        <v>46081</v>
      </c>
      <c r="E8" s="17">
        <f t="shared" si="0"/>
        <v>46082</v>
      </c>
      <c r="F8" s="17">
        <f t="shared" si="1"/>
        <v>46091</v>
      </c>
      <c r="G8" s="18"/>
    </row>
    <row r="9" spans="2:9" x14ac:dyDescent="0.25">
      <c r="B9" s="19"/>
      <c r="C9" s="20"/>
      <c r="D9" s="21"/>
      <c r="E9" s="22"/>
      <c r="F9" s="22"/>
      <c r="G9" s="23"/>
    </row>
    <row r="10" spans="2:9" x14ac:dyDescent="0.25">
      <c r="B10" s="1" t="s">
        <v>0</v>
      </c>
      <c r="C10" s="1"/>
      <c r="D10" s="1"/>
      <c r="E10" s="1"/>
      <c r="F10" s="1"/>
      <c r="G10" s="1"/>
      <c r="H10" s="2" t="s">
        <v>1</v>
      </c>
      <c r="I10" s="3" t="s">
        <v>17</v>
      </c>
    </row>
    <row r="11" spans="2:9" ht="15.75" thickBot="1" x14ac:dyDescent="0.3">
      <c r="B11" s="4"/>
      <c r="C11" s="4"/>
      <c r="D11" s="4"/>
      <c r="E11" s="4"/>
      <c r="F11" s="4"/>
      <c r="G11" s="4"/>
    </row>
    <row r="12" spans="2:9" x14ac:dyDescent="0.25">
      <c r="B12" s="5" t="s">
        <v>3</v>
      </c>
      <c r="C12" s="6" t="s">
        <v>4</v>
      </c>
      <c r="D12" s="6" t="s">
        <v>5</v>
      </c>
      <c r="E12" s="6" t="s">
        <v>6</v>
      </c>
      <c r="F12" s="6" t="s">
        <v>7</v>
      </c>
      <c r="G12" s="7" t="s">
        <v>8</v>
      </c>
    </row>
    <row r="13" spans="2:9" ht="15.75" thickBot="1" x14ac:dyDescent="0.3">
      <c r="B13" s="24" t="s">
        <v>18</v>
      </c>
      <c r="C13" s="15" t="s">
        <v>19</v>
      </c>
      <c r="D13" s="16">
        <v>46056</v>
      </c>
      <c r="E13" s="17">
        <f t="shared" ref="E13" si="2">(D13+1)</f>
        <v>46057</v>
      </c>
      <c r="F13" s="17">
        <f t="shared" ref="F13" si="3">(E13+9)</f>
        <v>46066</v>
      </c>
      <c r="G13" s="18"/>
    </row>
    <row r="15" spans="2:9" x14ac:dyDescent="0.25">
      <c r="B15" s="1" t="s">
        <v>0</v>
      </c>
      <c r="C15" s="1"/>
      <c r="D15" s="1"/>
      <c r="E15" s="1"/>
      <c r="F15" s="1"/>
      <c r="G15" s="1"/>
      <c r="H15" s="2" t="s">
        <v>20</v>
      </c>
    </row>
    <row r="16" spans="2:9" ht="15.75" thickBot="1" x14ac:dyDescent="0.3">
      <c r="B16" s="4"/>
      <c r="C16" s="4"/>
      <c r="D16" s="4"/>
      <c r="E16" s="4"/>
      <c r="F16" s="4"/>
      <c r="G16" s="4"/>
    </row>
    <row r="17" spans="2:9" x14ac:dyDescent="0.25">
      <c r="B17" s="5" t="s">
        <v>3</v>
      </c>
      <c r="C17" s="6" t="s">
        <v>4</v>
      </c>
      <c r="D17" s="6" t="s">
        <v>5</v>
      </c>
      <c r="E17" s="6" t="s">
        <v>6</v>
      </c>
      <c r="F17" s="6" t="s">
        <v>7</v>
      </c>
      <c r="G17" s="7" t="s">
        <v>8</v>
      </c>
    </row>
    <row r="18" spans="2:9" x14ac:dyDescent="0.25">
      <c r="B18" s="25" t="s">
        <v>21</v>
      </c>
      <c r="C18" s="26" t="s">
        <v>22</v>
      </c>
      <c r="D18" s="27">
        <v>46059</v>
      </c>
      <c r="E18" s="27">
        <f t="shared" ref="E18:E22" si="4">(D18+1)</f>
        <v>46060</v>
      </c>
      <c r="F18" s="27">
        <f t="shared" ref="F18:F22" si="5">(E18+9)</f>
        <v>46069</v>
      </c>
      <c r="G18" s="28"/>
    </row>
    <row r="19" spans="2:9" x14ac:dyDescent="0.25">
      <c r="B19" s="25" t="s">
        <v>23</v>
      </c>
      <c r="C19" s="26" t="s">
        <v>24</v>
      </c>
      <c r="D19" s="27">
        <v>46065</v>
      </c>
      <c r="E19" s="27">
        <f t="shared" si="4"/>
        <v>46066</v>
      </c>
      <c r="F19" s="27">
        <f t="shared" si="5"/>
        <v>46075</v>
      </c>
      <c r="G19" s="28"/>
    </row>
    <row r="20" spans="2:9" x14ac:dyDescent="0.25">
      <c r="B20" s="25" t="s">
        <v>25</v>
      </c>
      <c r="C20" s="26" t="s">
        <v>26</v>
      </c>
      <c r="D20" s="27">
        <v>46066</v>
      </c>
      <c r="E20" s="27">
        <f t="shared" si="4"/>
        <v>46067</v>
      </c>
      <c r="F20" s="27">
        <f t="shared" si="5"/>
        <v>46076</v>
      </c>
      <c r="G20" s="28"/>
    </row>
    <row r="21" spans="2:9" x14ac:dyDescent="0.25">
      <c r="B21" s="25" t="s">
        <v>27</v>
      </c>
      <c r="C21" s="26" t="s">
        <v>28</v>
      </c>
      <c r="D21" s="27">
        <v>46073</v>
      </c>
      <c r="E21" s="27">
        <f t="shared" si="4"/>
        <v>46074</v>
      </c>
      <c r="F21" s="27">
        <f t="shared" si="5"/>
        <v>46083</v>
      </c>
      <c r="G21" s="28"/>
    </row>
    <row r="22" spans="2:9" ht="15.75" thickBot="1" x14ac:dyDescent="0.3">
      <c r="B22" s="29" t="s">
        <v>29</v>
      </c>
      <c r="C22" s="30" t="s">
        <v>30</v>
      </c>
      <c r="D22" s="31">
        <v>46079</v>
      </c>
      <c r="E22" s="31">
        <f t="shared" si="4"/>
        <v>46080</v>
      </c>
      <c r="F22" s="31">
        <f t="shared" si="5"/>
        <v>46089</v>
      </c>
      <c r="G22" s="32"/>
    </row>
    <row r="24" spans="2:9" x14ac:dyDescent="0.25">
      <c r="B24" s="1" t="s">
        <v>0</v>
      </c>
      <c r="C24" s="1"/>
      <c r="D24" s="1"/>
      <c r="E24" s="1"/>
      <c r="F24" s="1"/>
      <c r="G24" s="1"/>
      <c r="H24" s="2" t="s">
        <v>31</v>
      </c>
    </row>
    <row r="25" spans="2:9" ht="15.75" thickBot="1" x14ac:dyDescent="0.3">
      <c r="B25" s="4"/>
      <c r="C25" s="4"/>
      <c r="D25" s="4"/>
      <c r="E25" s="4"/>
      <c r="F25" s="4"/>
      <c r="G25" s="4"/>
    </row>
    <row r="26" spans="2:9" x14ac:dyDescent="0.25">
      <c r="B26" s="33" t="s">
        <v>3</v>
      </c>
      <c r="C26" s="34" t="s">
        <v>4</v>
      </c>
      <c r="D26" s="34" t="s">
        <v>5</v>
      </c>
      <c r="E26" s="34" t="s">
        <v>6</v>
      </c>
      <c r="F26" s="34" t="s">
        <v>7</v>
      </c>
      <c r="G26" s="35" t="s">
        <v>8</v>
      </c>
      <c r="I26" s="36"/>
    </row>
    <row r="27" spans="2:9" x14ac:dyDescent="0.25">
      <c r="B27" s="37" t="s">
        <v>32</v>
      </c>
      <c r="C27" s="38" t="s">
        <v>33</v>
      </c>
      <c r="D27" s="11">
        <v>46055</v>
      </c>
      <c r="E27" s="11">
        <f t="shared" ref="E27:E34" si="6">(D27+1)</f>
        <v>46056</v>
      </c>
      <c r="F27" s="11">
        <f>(E27+8)</f>
        <v>46064</v>
      </c>
      <c r="G27" s="39"/>
      <c r="I27" s="36"/>
    </row>
    <row r="28" spans="2:9" x14ac:dyDescent="0.25">
      <c r="B28" s="37" t="s">
        <v>18</v>
      </c>
      <c r="C28" s="38" t="s">
        <v>19</v>
      </c>
      <c r="D28" s="11">
        <v>46056</v>
      </c>
      <c r="E28" s="11">
        <f t="shared" si="6"/>
        <v>46057</v>
      </c>
      <c r="F28" s="11">
        <f t="shared" ref="F28:F35" si="7">(E28+8)</f>
        <v>46065</v>
      </c>
      <c r="G28" s="39"/>
      <c r="I28" s="36"/>
    </row>
    <row r="29" spans="2:9" x14ac:dyDescent="0.25">
      <c r="B29" s="37" t="s">
        <v>34</v>
      </c>
      <c r="C29" s="38" t="s">
        <v>35</v>
      </c>
      <c r="D29" s="11">
        <v>46063</v>
      </c>
      <c r="E29" s="11">
        <f t="shared" si="6"/>
        <v>46064</v>
      </c>
      <c r="F29" s="11">
        <f t="shared" si="7"/>
        <v>46072</v>
      </c>
      <c r="G29" s="39"/>
      <c r="I29" s="36"/>
    </row>
    <row r="30" spans="2:9" x14ac:dyDescent="0.25">
      <c r="B30" s="37" t="s">
        <v>9</v>
      </c>
      <c r="C30" s="38" t="s">
        <v>10</v>
      </c>
      <c r="D30" s="11">
        <v>46064</v>
      </c>
      <c r="E30" s="11">
        <f t="shared" si="6"/>
        <v>46065</v>
      </c>
      <c r="F30" s="11">
        <f t="shared" si="7"/>
        <v>46073</v>
      </c>
      <c r="G30" s="40"/>
      <c r="I30" s="36"/>
    </row>
    <row r="31" spans="2:9" x14ac:dyDescent="0.25">
      <c r="B31" s="37" t="s">
        <v>11</v>
      </c>
      <c r="C31" s="38" t="s">
        <v>12</v>
      </c>
      <c r="D31" s="11">
        <v>46067</v>
      </c>
      <c r="E31" s="11">
        <f t="shared" si="6"/>
        <v>46068</v>
      </c>
      <c r="F31" s="11">
        <f t="shared" si="7"/>
        <v>46076</v>
      </c>
      <c r="G31" s="40"/>
      <c r="I31" s="36"/>
    </row>
    <row r="32" spans="2:9" x14ac:dyDescent="0.25">
      <c r="B32" s="37" t="s">
        <v>36</v>
      </c>
      <c r="C32" s="38" t="s">
        <v>37</v>
      </c>
      <c r="D32" s="11">
        <v>46070</v>
      </c>
      <c r="E32" s="11">
        <f t="shared" si="6"/>
        <v>46071</v>
      </c>
      <c r="F32" s="11">
        <f t="shared" si="7"/>
        <v>46079</v>
      </c>
      <c r="G32" s="40"/>
      <c r="I32" s="36"/>
    </row>
    <row r="33" spans="2:9" x14ac:dyDescent="0.25">
      <c r="B33" s="37" t="s">
        <v>13</v>
      </c>
      <c r="C33" s="38" t="s">
        <v>14</v>
      </c>
      <c r="D33" s="11">
        <v>46074</v>
      </c>
      <c r="E33" s="11">
        <f t="shared" si="6"/>
        <v>46075</v>
      </c>
      <c r="F33" s="11">
        <f t="shared" si="7"/>
        <v>46083</v>
      </c>
      <c r="G33" s="40"/>
      <c r="I33" s="36"/>
    </row>
    <row r="34" spans="2:9" x14ac:dyDescent="0.25">
      <c r="B34" s="41" t="s">
        <v>38</v>
      </c>
      <c r="C34" s="38" t="s">
        <v>39</v>
      </c>
      <c r="D34" s="11">
        <v>46077</v>
      </c>
      <c r="E34" s="11">
        <f t="shared" si="6"/>
        <v>46078</v>
      </c>
      <c r="F34" s="11">
        <f t="shared" si="7"/>
        <v>46086</v>
      </c>
      <c r="G34" s="40"/>
      <c r="I34" s="36"/>
    </row>
    <row r="35" spans="2:9" ht="15.75" thickBot="1" x14ac:dyDescent="0.3">
      <c r="B35" s="42" t="s">
        <v>40</v>
      </c>
      <c r="C35" s="43" t="s">
        <v>16</v>
      </c>
      <c r="D35" s="17">
        <v>46081</v>
      </c>
      <c r="E35" s="17">
        <f>(D35+1)</f>
        <v>46082</v>
      </c>
      <c r="F35" s="17">
        <f t="shared" si="7"/>
        <v>46090</v>
      </c>
      <c r="G35" s="44"/>
      <c r="I35" s="36"/>
    </row>
    <row r="36" spans="2:9" x14ac:dyDescent="0.25">
      <c r="D36" s="45"/>
      <c r="E36" s="45"/>
      <c r="F36" s="45"/>
      <c r="G36" s="45"/>
    </row>
    <row r="37" spans="2:9" x14ac:dyDescent="0.25">
      <c r="B37" s="1" t="s">
        <v>0</v>
      </c>
      <c r="C37" s="1"/>
      <c r="D37" s="1"/>
      <c r="E37" s="1"/>
      <c r="F37" s="1"/>
      <c r="G37" s="1"/>
      <c r="H37" s="2" t="s">
        <v>41</v>
      </c>
      <c r="I37" s="36" t="s">
        <v>42</v>
      </c>
    </row>
    <row r="38" spans="2:9" ht="15.75" thickBot="1" x14ac:dyDescent="0.3">
      <c r="B38" s="4"/>
      <c r="C38" s="4"/>
      <c r="D38" s="4"/>
      <c r="E38" s="4"/>
      <c r="F38" s="4"/>
      <c r="G38" s="4"/>
    </row>
    <row r="39" spans="2:9" x14ac:dyDescent="0.25">
      <c r="B39" s="5" t="s">
        <v>3</v>
      </c>
      <c r="C39" s="6" t="s">
        <v>4</v>
      </c>
      <c r="D39" s="6" t="s">
        <v>5</v>
      </c>
      <c r="E39" s="6" t="s">
        <v>6</v>
      </c>
      <c r="F39" s="6" t="s">
        <v>7</v>
      </c>
      <c r="G39" s="7" t="s">
        <v>8</v>
      </c>
    </row>
    <row r="40" spans="2:9" x14ac:dyDescent="0.25">
      <c r="B40" s="46"/>
      <c r="C40" s="46"/>
      <c r="D40" s="22"/>
      <c r="E40" s="22"/>
      <c r="F40" s="22"/>
      <c r="G40" s="19"/>
    </row>
    <row r="41" spans="2:9" x14ac:dyDescent="0.25">
      <c r="B41" s="1" t="s">
        <v>0</v>
      </c>
      <c r="C41" s="1"/>
      <c r="D41" s="1"/>
      <c r="E41" s="1"/>
      <c r="F41" s="1"/>
      <c r="G41" s="1"/>
      <c r="H41" s="2" t="s">
        <v>41</v>
      </c>
      <c r="I41" s="2" t="s">
        <v>43</v>
      </c>
    </row>
    <row r="42" spans="2:9" ht="15.75" thickBot="1" x14ac:dyDescent="0.3">
      <c r="B42" s="4"/>
      <c r="C42" s="4"/>
      <c r="D42" s="4"/>
      <c r="E42" s="4"/>
      <c r="F42" s="4"/>
      <c r="G42" s="4"/>
    </row>
    <row r="43" spans="2:9" x14ac:dyDescent="0.25">
      <c r="B43" s="5" t="s">
        <v>3</v>
      </c>
      <c r="C43" s="6" t="s">
        <v>4</v>
      </c>
      <c r="D43" s="6" t="s">
        <v>5</v>
      </c>
      <c r="E43" s="6" t="s">
        <v>6</v>
      </c>
      <c r="F43" s="6" t="s">
        <v>7</v>
      </c>
      <c r="G43" s="7" t="s">
        <v>8</v>
      </c>
    </row>
  </sheetData>
  <mergeCells count="6">
    <mergeCell ref="B2:G2"/>
    <mergeCell ref="B10:G10"/>
    <mergeCell ref="B15:G15"/>
    <mergeCell ref="B24:G24"/>
    <mergeCell ref="B37:G37"/>
    <mergeCell ref="B41:G4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NHAVA SHEVA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2026-01-20T03:52:59Z</dcterms:created>
  <dcterms:modified xsi:type="dcterms:W3CDTF">2026-01-20T03:53:10Z</dcterms:modified>
</cp:coreProperties>
</file>