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F7DC309-1164-4714-AF02-6889C7896A39}" xr6:coauthVersionLast="47" xr6:coauthVersionMax="47" xr10:uidLastSave="{00000000-0000-0000-0000-000000000000}"/>
  <bookViews>
    <workbookView xWindow="-120" yWindow="-120" windowWidth="29040" windowHeight="15720" xr2:uid="{D0EF0BEB-E77C-44DA-9794-06A4362DD56A}"/>
  </bookViews>
  <sheets>
    <sheet name="YANG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24" i="1"/>
  <c r="F24" i="1" s="1"/>
  <c r="F23" i="1"/>
  <c r="E23" i="1"/>
  <c r="E22" i="1"/>
  <c r="F22" i="1" s="1"/>
  <c r="E21" i="1"/>
  <c r="F21" i="1" s="1"/>
  <c r="E16" i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<sst xmlns="http://schemas.openxmlformats.org/spreadsheetml/2006/main" count="74" uniqueCount="31">
  <si>
    <t>EX SINGAPORE TO YANGON</t>
  </si>
  <si>
    <t>Vessel</t>
  </si>
  <si>
    <t>Voyage</t>
  </si>
  <si>
    <t>ETA SIN</t>
  </si>
  <si>
    <t>ETD SIN</t>
  </si>
  <si>
    <t>ETA RGN</t>
  </si>
  <si>
    <t>Terminal</t>
  </si>
  <si>
    <t>PIL</t>
  </si>
  <si>
    <t>ISEACO GENESIS</t>
  </si>
  <si>
    <t>0278N</t>
  </si>
  <si>
    <t>AWPT</t>
  </si>
  <si>
    <t>CHANA BHUM</t>
  </si>
  <si>
    <t>0915N</t>
  </si>
  <si>
    <t>ISEACO FORTUNE</t>
  </si>
  <si>
    <t>0011N</t>
  </si>
  <si>
    <t>0279N</t>
  </si>
  <si>
    <t>*CONSOL</t>
  </si>
  <si>
    <t>SSL</t>
  </si>
  <si>
    <t>ETA POL</t>
  </si>
  <si>
    <t>ETD POL</t>
  </si>
  <si>
    <t>ETA POD</t>
  </si>
  <si>
    <t>COSCO</t>
  </si>
  <si>
    <t>278N</t>
  </si>
  <si>
    <t>TC MESSENGER</t>
  </si>
  <si>
    <t>161N</t>
  </si>
  <si>
    <t>915N</t>
  </si>
  <si>
    <t>0QM8XN1NC</t>
  </si>
  <si>
    <t>162N</t>
  </si>
  <si>
    <t>*FCL ONLY</t>
  </si>
  <si>
    <t>X-PRESS</t>
  </si>
  <si>
    <t>RCL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</si>
</sst>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"/>
    <numFmt numFmtId="165" formatCode="[$-409]d\-mmm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5" xfId="0" quotePrefix="1" applyFont="1" applyBorder="1" applyAlignment="1">
      <alignment horizontal="center" vertical="center" wrapText="1"/>
    </xf>
    <xf numFmtId="164" fontId="4" fillId="0" borderId="5" xfId="0" quotePrefix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quotePrefix="1" applyFont="1" applyBorder="1" applyAlignment="1">
      <alignment horizontal="center" vertical="center" wrapText="1"/>
    </xf>
    <xf numFmtId="164" fontId="4" fillId="0" borderId="8" xfId="0" quotePrefix="1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0" xfId="0" quotePrefix="1" applyFont="1" applyAlignment="1">
      <alignment horizontal="center" vertical="center" wrapText="1"/>
    </xf>
    <xf numFmtId="164" fontId="4" fillId="0" borderId="0" xfId="0" quotePrefix="1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6" fontId="0" fillId="0" borderId="0" xfId="0" applyNumberFormat="1" applyAlignment="1">
      <alignment vertical="top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center"/>
    </xf>
    <xf numFmtId="165" fontId="4" fillId="0" borderId="5" xfId="0" quotePrefix="1" applyNumberFormat="1" applyFont="1" applyBorder="1" applyAlignment="1">
      <alignment horizontal="center" vertical="center"/>
    </xf>
    <xf numFmtId="165" fontId="4" fillId="0" borderId="10" xfId="0" quotePrefix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quotePrefix="1" applyFont="1" applyBorder="1" applyAlignment="1">
      <alignment horizontal="center" vertical="center"/>
    </xf>
    <xf numFmtId="165" fontId="4" fillId="0" borderId="8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3E02-D2E9-4D22-BAF3-2FB1220D030C}">
  <dimension ref="B2:H33"/>
  <sheetViews>
    <sheetView tabSelected="1" workbookViewId="0">
      <selection activeCell="Q23" sqref="Q23"/>
    </sheetView>
  </sheetViews>
  <sheetFormatPr defaultRowHeight="15" x14ac:dyDescent="0.25"/>
  <cols>
    <col min="2" max="2" width="18.85546875" customWidth="1"/>
    <col min="3" max="3" width="11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46059</v>
      </c>
      <c r="E5" s="9">
        <f t="shared" ref="E5:E8" si="0">(D5+1)</f>
        <v>46060</v>
      </c>
      <c r="F5" s="9">
        <f t="shared" ref="F5:F8" si="1">(E5+4)</f>
        <v>46064</v>
      </c>
      <c r="G5" s="10" t="s">
        <v>10</v>
      </c>
      <c r="H5" s="6"/>
    </row>
    <row r="6" spans="2:8" x14ac:dyDescent="0.25">
      <c r="B6" s="7" t="s">
        <v>11</v>
      </c>
      <c r="C6" s="8" t="s">
        <v>12</v>
      </c>
      <c r="D6" s="9">
        <v>46063</v>
      </c>
      <c r="E6" s="11">
        <f t="shared" si="0"/>
        <v>46064</v>
      </c>
      <c r="F6" s="11">
        <f t="shared" si="1"/>
        <v>46068</v>
      </c>
      <c r="G6" s="12" t="s">
        <v>10</v>
      </c>
      <c r="H6" s="6"/>
    </row>
    <row r="7" spans="2:8" x14ac:dyDescent="0.25">
      <c r="B7" s="13" t="s">
        <v>13</v>
      </c>
      <c r="C7" s="14" t="s">
        <v>14</v>
      </c>
      <c r="D7" s="15">
        <v>46069</v>
      </c>
      <c r="E7" s="11">
        <f t="shared" si="0"/>
        <v>46070</v>
      </c>
      <c r="F7" s="11">
        <f t="shared" si="1"/>
        <v>46074</v>
      </c>
      <c r="G7" s="12" t="s">
        <v>10</v>
      </c>
      <c r="H7" s="6"/>
    </row>
    <row r="8" spans="2:8" ht="15.75" thickBot="1" x14ac:dyDescent="0.3">
      <c r="B8" s="16" t="s">
        <v>8</v>
      </c>
      <c r="C8" s="17" t="s">
        <v>15</v>
      </c>
      <c r="D8" s="18">
        <v>46080</v>
      </c>
      <c r="E8" s="19">
        <f t="shared" si="0"/>
        <v>46081</v>
      </c>
      <c r="F8" s="19">
        <f t="shared" si="1"/>
        <v>46085</v>
      </c>
      <c r="G8" s="20" t="s">
        <v>10</v>
      </c>
      <c r="H8" s="6"/>
    </row>
    <row r="9" spans="2:8" x14ac:dyDescent="0.25">
      <c r="B9" s="21" t="s">
        <v>16</v>
      </c>
      <c r="C9" s="22"/>
      <c r="D9" s="23"/>
      <c r="E9" s="24"/>
      <c r="F9" s="24"/>
      <c r="G9" s="25"/>
      <c r="H9" s="6"/>
    </row>
    <row r="10" spans="2:8" x14ac:dyDescent="0.25">
      <c r="B10" s="1" t="s">
        <v>0</v>
      </c>
      <c r="C10" s="1"/>
      <c r="D10" s="1"/>
      <c r="E10" s="1"/>
      <c r="F10" s="1"/>
      <c r="G10" s="1"/>
    </row>
    <row r="11" spans="2:8" ht="15.75" thickBot="1" x14ac:dyDescent="0.3">
      <c r="B11" s="26"/>
      <c r="C11" s="2"/>
      <c r="D11" s="2"/>
      <c r="E11" s="2"/>
      <c r="F11" s="2"/>
      <c r="G11" s="2"/>
    </row>
    <row r="12" spans="2:8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6" t="s">
        <v>17</v>
      </c>
    </row>
    <row r="13" spans="2:8" x14ac:dyDescent="0.25">
      <c r="B13" s="7"/>
      <c r="C13" s="8"/>
      <c r="D13" s="9"/>
      <c r="E13" s="9">
        <f t="shared" ref="E13:E16" si="2">(D13+1)</f>
        <v>1</v>
      </c>
      <c r="F13" s="9">
        <f t="shared" ref="F13:F16" si="3">(E13+4)</f>
        <v>5</v>
      </c>
      <c r="G13" s="10" t="s">
        <v>10</v>
      </c>
      <c r="H13" s="6"/>
    </row>
    <row r="14" spans="2:8" x14ac:dyDescent="0.25">
      <c r="B14" s="7"/>
      <c r="C14" s="8"/>
      <c r="D14" s="9"/>
      <c r="E14" s="9">
        <f t="shared" si="2"/>
        <v>1</v>
      </c>
      <c r="F14" s="9">
        <f t="shared" si="3"/>
        <v>5</v>
      </c>
      <c r="G14" s="10" t="s">
        <v>10</v>
      </c>
      <c r="H14" s="6"/>
    </row>
    <row r="15" spans="2:8" x14ac:dyDescent="0.25">
      <c r="B15" s="7"/>
      <c r="C15" s="8"/>
      <c r="D15" s="9"/>
      <c r="E15" s="9">
        <f t="shared" si="2"/>
        <v>1</v>
      </c>
      <c r="F15" s="9">
        <f t="shared" si="3"/>
        <v>5</v>
      </c>
      <c r="G15" s="10" t="s">
        <v>10</v>
      </c>
      <c r="H15" s="6"/>
    </row>
    <row r="16" spans="2:8" ht="15.75" thickBot="1" x14ac:dyDescent="0.3">
      <c r="B16" s="27"/>
      <c r="C16" s="28"/>
      <c r="D16" s="29"/>
      <c r="E16" s="29">
        <f t="shared" si="2"/>
        <v>1</v>
      </c>
      <c r="F16" s="29">
        <f t="shared" si="3"/>
        <v>5</v>
      </c>
      <c r="G16" s="30" t="s">
        <v>10</v>
      </c>
      <c r="H16" s="6"/>
    </row>
    <row r="17" spans="2:8" x14ac:dyDescent="0.25">
      <c r="B17" s="21" t="s">
        <v>16</v>
      </c>
      <c r="C17" s="2"/>
      <c r="D17" s="31"/>
      <c r="E17" s="31"/>
      <c r="F17" s="31"/>
      <c r="G17" s="2"/>
    </row>
    <row r="18" spans="2:8" x14ac:dyDescent="0.25">
      <c r="B18" s="1" t="s">
        <v>0</v>
      </c>
      <c r="C18" s="1"/>
      <c r="D18" s="1"/>
      <c r="E18" s="1"/>
      <c r="F18" s="1"/>
      <c r="G18" s="1"/>
    </row>
    <row r="19" spans="2:8" ht="15.75" thickBot="1" x14ac:dyDescent="0.3">
      <c r="B19" s="32"/>
      <c r="C19" s="2"/>
      <c r="D19" s="31"/>
      <c r="E19" s="31"/>
      <c r="F19" s="31"/>
      <c r="G19" s="2"/>
    </row>
    <row r="20" spans="2:8" x14ac:dyDescent="0.25">
      <c r="B20" s="33" t="s">
        <v>1</v>
      </c>
      <c r="C20" s="34" t="s">
        <v>2</v>
      </c>
      <c r="D20" s="34" t="s">
        <v>18</v>
      </c>
      <c r="E20" s="34" t="s">
        <v>19</v>
      </c>
      <c r="F20" s="34" t="s">
        <v>20</v>
      </c>
      <c r="G20" s="5" t="s">
        <v>6</v>
      </c>
      <c r="H20" s="35" t="s">
        <v>21</v>
      </c>
    </row>
    <row r="21" spans="2:8" x14ac:dyDescent="0.25">
      <c r="B21" s="36" t="s">
        <v>8</v>
      </c>
      <c r="C21" s="37" t="s">
        <v>22</v>
      </c>
      <c r="D21" s="38">
        <v>46055</v>
      </c>
      <c r="E21" s="9">
        <f t="shared" ref="E21:E25" si="4">(D21+1)</f>
        <v>46056</v>
      </c>
      <c r="F21" s="9">
        <f t="shared" ref="F21:F25" si="5">(E21+4)</f>
        <v>46060</v>
      </c>
      <c r="G21" s="10" t="s">
        <v>10</v>
      </c>
      <c r="H21" s="35"/>
    </row>
    <row r="22" spans="2:8" x14ac:dyDescent="0.25">
      <c r="B22" s="36" t="s">
        <v>23</v>
      </c>
      <c r="C22" s="37" t="s">
        <v>24</v>
      </c>
      <c r="D22" s="38">
        <v>46060</v>
      </c>
      <c r="E22" s="9">
        <f t="shared" si="4"/>
        <v>46061</v>
      </c>
      <c r="F22" s="9">
        <f t="shared" si="5"/>
        <v>46065</v>
      </c>
      <c r="G22" s="10" t="s">
        <v>10</v>
      </c>
      <c r="H22" s="35"/>
    </row>
    <row r="23" spans="2:8" x14ac:dyDescent="0.25">
      <c r="B23" s="36" t="s">
        <v>11</v>
      </c>
      <c r="C23" s="37" t="s">
        <v>25</v>
      </c>
      <c r="D23" s="38">
        <v>46062</v>
      </c>
      <c r="E23" s="9">
        <f t="shared" si="4"/>
        <v>46063</v>
      </c>
      <c r="F23" s="9">
        <f t="shared" si="5"/>
        <v>46067</v>
      </c>
      <c r="G23" s="10" t="s">
        <v>10</v>
      </c>
      <c r="H23" s="35"/>
    </row>
    <row r="24" spans="2:8" x14ac:dyDescent="0.25">
      <c r="B24" s="36" t="s">
        <v>13</v>
      </c>
      <c r="C24" s="37" t="s">
        <v>26</v>
      </c>
      <c r="D24" s="39">
        <v>46069</v>
      </c>
      <c r="E24" s="9">
        <f t="shared" si="4"/>
        <v>46070</v>
      </c>
      <c r="F24" s="9">
        <f t="shared" si="5"/>
        <v>46074</v>
      </c>
      <c r="G24" s="10" t="s">
        <v>10</v>
      </c>
      <c r="H24" s="35"/>
    </row>
    <row r="25" spans="2:8" ht="15.75" thickBot="1" x14ac:dyDescent="0.3">
      <c r="B25" s="40" t="s">
        <v>23</v>
      </c>
      <c r="C25" s="41" t="s">
        <v>27</v>
      </c>
      <c r="D25" s="42">
        <v>46074</v>
      </c>
      <c r="E25" s="29">
        <f t="shared" si="4"/>
        <v>46075</v>
      </c>
      <c r="F25" s="29">
        <f t="shared" si="5"/>
        <v>46079</v>
      </c>
      <c r="G25" s="30" t="s">
        <v>10</v>
      </c>
      <c r="H25" s="35"/>
    </row>
    <row r="26" spans="2:8" x14ac:dyDescent="0.25">
      <c r="B26" s="43" t="s">
        <v>28</v>
      </c>
      <c r="F26" s="44"/>
      <c r="G26" s="45"/>
    </row>
    <row r="27" spans="2:8" x14ac:dyDescent="0.25">
      <c r="B27" s="46" t="s">
        <v>0</v>
      </c>
      <c r="C27" s="46"/>
      <c r="D27" s="46"/>
      <c r="E27" s="46"/>
      <c r="F27" s="46"/>
      <c r="G27" s="46"/>
      <c r="H27" s="47"/>
    </row>
    <row r="28" spans="2:8" ht="15.75" thickBot="1" x14ac:dyDescent="0.3">
      <c r="B28" s="47"/>
      <c r="C28" s="47"/>
      <c r="D28" s="47"/>
      <c r="E28" s="47"/>
      <c r="F28" s="47"/>
      <c r="G28" s="47"/>
      <c r="H28" s="47"/>
    </row>
    <row r="29" spans="2:8" x14ac:dyDescent="0.25">
      <c r="B29" s="33" t="s">
        <v>1</v>
      </c>
      <c r="C29" s="34" t="s">
        <v>2</v>
      </c>
      <c r="D29" s="34" t="s">
        <v>18</v>
      </c>
      <c r="E29" s="34" t="s">
        <v>19</v>
      </c>
      <c r="F29" s="34" t="s">
        <v>20</v>
      </c>
      <c r="G29" s="5" t="s">
        <v>6</v>
      </c>
      <c r="H29" s="35" t="s">
        <v>29</v>
      </c>
    </row>
    <row r="31" spans="2:8" x14ac:dyDescent="0.25">
      <c r="B31" s="46" t="s">
        <v>0</v>
      </c>
      <c r="C31" s="46"/>
      <c r="D31" s="46"/>
      <c r="E31" s="46"/>
      <c r="F31" s="46"/>
      <c r="G31" s="46"/>
      <c r="H31" s="47"/>
    </row>
    <row r="32" spans="2:8" ht="15.75" thickBot="1" x14ac:dyDescent="0.3">
      <c r="B32" s="47"/>
      <c r="C32" s="47"/>
      <c r="D32" s="47"/>
      <c r="E32" s="47"/>
      <c r="F32" s="47"/>
      <c r="G32" s="47"/>
      <c r="H32" s="47"/>
    </row>
    <row r="33" spans="2:8" x14ac:dyDescent="0.25">
      <c r="B33" s="33" t="s">
        <v>1</v>
      </c>
      <c r="C33" s="34" t="s">
        <v>2</v>
      </c>
      <c r="D33" s="34" t="s">
        <v>18</v>
      </c>
      <c r="E33" s="34" t="s">
        <v>19</v>
      </c>
      <c r="F33" s="34" t="s">
        <v>20</v>
      </c>
      <c r="G33" s="5" t="s">
        <v>6</v>
      </c>
      <c r="H33" s="35" t="s">
        <v>30</v>
      </c>
    </row>
  </sheetData>
  <mergeCells count="5">
    <mergeCell ref="B2:G2"/>
    <mergeCell ref="B10:G10"/>
    <mergeCell ref="B18:G18"/>
    <mergeCell ref="B27:G27"/>
    <mergeCell ref="B31:G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YANGON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2026-01-20T03:48:12Z</dcterms:created>
  <dcterms:modified xsi:type="dcterms:W3CDTF">2026-01-20T03:48:29Z</dcterms:modified>
</cp:coreProperties>
</file>