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A62257F8-E6A0-4339-B4B7-9D763D990E87}" xr6:coauthVersionLast="47" xr6:coauthVersionMax="47" xr10:uidLastSave="{00000000-0000-0000-0000-000000000000}"/>
  <bookViews>
    <workbookView xWindow="-120" yWindow="-120" windowWidth="29040" windowHeight="15720" xr2:uid="{00929927-7C58-4143-9D8E-503CF26C8F2E}"/>
  </bookViews>
  <sheets>
    <sheet name="LCH-S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</calcChain>
</file>

<file path=xl/sharedStrings.xml><?xml version="1.0" encoding="utf-8"?>
<sst xmlns="http://schemas.openxmlformats.org/spreadsheetml/2006/main" count="50" uniqueCount="39">
  <si>
    <t>VESSEL</t>
  </si>
  <si>
    <t>Voyage</t>
  </si>
  <si>
    <t>Laem Chabang</t>
  </si>
  <si>
    <t>SGSIN</t>
  </si>
  <si>
    <t>Name</t>
  </si>
  <si>
    <t xml:space="preserve">Closing Time </t>
  </si>
  <si>
    <t>ETD</t>
  </si>
  <si>
    <t>ETA</t>
  </si>
  <si>
    <t>NATTHA BHUM</t>
  </si>
  <si>
    <t>050S</t>
  </si>
  <si>
    <t>LADY OF LUCK</t>
  </si>
  <si>
    <t>283S</t>
  </si>
  <si>
    <t>X-PRESS AQUARIUS</t>
  </si>
  <si>
    <t>047W</t>
  </si>
  <si>
    <t>ONE MOTIVATOR</t>
  </si>
  <si>
    <t>0080W</t>
  </si>
  <si>
    <t>RDO ENDEAVOUR</t>
  </si>
  <si>
    <t>0075W</t>
  </si>
  <si>
    <t>051S</t>
  </si>
  <si>
    <t>HUA DA 617</t>
  </si>
  <si>
    <t>002W</t>
  </si>
  <si>
    <t>X-PRESS ANGLESEY</t>
  </si>
  <si>
    <t>26002W</t>
  </si>
  <si>
    <t>284S</t>
  </si>
  <si>
    <t xml:space="preserve">CHARLOTTE SCHELTE </t>
  </si>
  <si>
    <t>0129W</t>
  </si>
  <si>
    <t>DAPHNE</t>
  </si>
  <si>
    <t>0887W</t>
  </si>
  <si>
    <t>052S</t>
  </si>
  <si>
    <t xml:space="preserve">CARL SCHELTE </t>
  </si>
  <si>
    <t>0010W</t>
  </si>
  <si>
    <t>048W</t>
  </si>
  <si>
    <t>285S</t>
  </si>
  <si>
    <t>GEORGE WASHINGTON BRIDGE</t>
  </si>
  <si>
    <t>0048W</t>
  </si>
  <si>
    <t>003W</t>
  </si>
  <si>
    <t>053S</t>
  </si>
  <si>
    <t>0888W</t>
  </si>
  <si>
    <t>286S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</si>
</sst>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9" x14ac:knownFonts="1"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u/>
      <sz val="10"/>
      <color indexed="12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1" fillId="2" borderId="0" xfId="0" applyFont="1" applyFill="1"/>
    <xf numFmtId="0" fontId="1" fillId="2" borderId="0" xfId="1" applyFont="1" applyFill="1" applyAlignment="1" applyProtection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64" fontId="7" fillId="2" borderId="1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/>
    <xf numFmtId="0" fontId="7" fillId="2" borderId="2" xfId="0" quotePrefix="1" applyFont="1" applyFill="1" applyBorder="1" applyAlignment="1" applyProtection="1">
      <alignment horizontal="left"/>
      <protection locked="0"/>
    </xf>
    <xf numFmtId="16" fontId="7" fillId="2" borderId="1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16" fontId="7" fillId="2" borderId="7" xfId="0" applyNumberFormat="1" applyFont="1" applyFill="1" applyBorder="1" applyAlignment="1">
      <alignment horizontal="center" wrapText="1"/>
    </xf>
    <xf numFmtId="16" fontId="7" fillId="2" borderId="3" xfId="0" applyNumberFormat="1" applyFont="1" applyFill="1" applyBorder="1" applyAlignment="1">
      <alignment horizontal="center" wrapText="1"/>
    </xf>
    <xf numFmtId="0" fontId="8" fillId="2" borderId="0" xfId="0" applyFont="1" applyFill="1"/>
    <xf numFmtId="0" fontId="7" fillId="2" borderId="14" xfId="0" applyFont="1" applyFill="1" applyBorder="1" applyAlignment="1" applyProtection="1">
      <alignment horizontal="left"/>
      <protection locked="0"/>
    </xf>
    <xf numFmtId="0" fontId="7" fillId="2" borderId="0" xfId="0" applyFont="1" applyFill="1"/>
    <xf numFmtId="0" fontId="7" fillId="2" borderId="0" xfId="0" quotePrefix="1" applyFont="1" applyFill="1" applyAlignment="1" applyProtection="1">
      <alignment horizontal="left"/>
      <protection locked="0"/>
    </xf>
    <xf numFmtId="16" fontId="7" fillId="2" borderId="14" xfId="0" applyNumberFormat="1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16" fontId="7" fillId="2" borderId="16" xfId="0" applyNumberFormat="1" applyFont="1" applyFill="1" applyBorder="1" applyAlignment="1">
      <alignment horizontal="center" wrapText="1"/>
    </xf>
    <xf numFmtId="16" fontId="7" fillId="2" borderId="17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16" fontId="7" fillId="2" borderId="16" xfId="0" applyNumberFormat="1" applyFont="1" applyFill="1" applyBorder="1" applyAlignment="1" applyProtection="1">
      <alignment horizontal="center"/>
      <protection locked="0"/>
    </xf>
    <xf numFmtId="0" fontId="0" fillId="2" borderId="0" xfId="0" applyFill="1"/>
    <xf numFmtId="0" fontId="7" fillId="2" borderId="14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16" fontId="7" fillId="2" borderId="16" xfId="0" applyNumberFormat="1" applyFont="1" applyFill="1" applyBorder="1" applyAlignment="1">
      <alignment horizontal="center"/>
    </xf>
    <xf numFmtId="16" fontId="0" fillId="2" borderId="16" xfId="0" applyNumberFormat="1" applyFill="1" applyBorder="1" applyAlignment="1">
      <alignment horizontal="center"/>
    </xf>
    <xf numFmtId="0" fontId="7" fillId="2" borderId="8" xfId="0" applyFont="1" applyFill="1" applyBorder="1" applyAlignment="1" applyProtection="1">
      <alignment horizontal="left"/>
      <protection locked="0"/>
    </xf>
    <xf numFmtId="0" fontId="7" fillId="2" borderId="9" xfId="0" applyFont="1" applyFill="1" applyBorder="1"/>
    <xf numFmtId="0" fontId="7" fillId="2" borderId="9" xfId="0" quotePrefix="1" applyFont="1" applyFill="1" applyBorder="1" applyAlignment="1" applyProtection="1">
      <alignment horizontal="left"/>
      <protection locked="0"/>
    </xf>
    <xf numFmtId="16" fontId="7" fillId="2" borderId="8" xfId="0" applyNumberFormat="1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16" fontId="7" fillId="2" borderId="12" xfId="0" applyNumberFormat="1" applyFont="1" applyFill="1" applyBorder="1" applyAlignment="1">
      <alignment horizontal="center" wrapText="1"/>
    </xf>
    <xf numFmtId="16" fontId="7" fillId="2" borderId="10" xfId="0" applyNumberFormat="1" applyFont="1" applyFill="1" applyBorder="1" applyAlignment="1">
      <alignment horizontal="center" wrapText="1"/>
    </xf>
    <xf numFmtId="0" fontId="7" fillId="2" borderId="0" xfId="0" applyFont="1" applyFill="1" applyProtection="1"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8</xdr:col>
      <xdr:colOff>41633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DDCD2E-C63E-48F1-B13A-BB7874E5E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5870933" cy="108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5E223-CEED-4083-8A9D-261308B2EA2B}">
  <dimension ref="A8:G34"/>
  <sheetViews>
    <sheetView tabSelected="1" zoomScaleNormal="100" workbookViewId="0">
      <selection activeCell="L21" sqref="L21"/>
    </sheetView>
  </sheetViews>
  <sheetFormatPr defaultColWidth="8.85546875" defaultRowHeight="15" x14ac:dyDescent="0.25"/>
  <cols>
    <col min="1" max="1" width="15.85546875" style="39" customWidth="1"/>
    <col min="2" max="2" width="13.85546875" style="39" customWidth="1"/>
    <col min="3" max="4" width="8.85546875" style="39"/>
    <col min="5" max="5" width="8" style="39" customWidth="1"/>
    <col min="6" max="6" width="12.140625" style="39" customWidth="1"/>
    <col min="7" max="7" width="11" style="39" customWidth="1"/>
    <col min="8" max="16384" width="8.85546875" style="39"/>
  </cols>
  <sheetData>
    <row r="8" spans="1:7" s="7" customFormat="1" ht="13.5" thickBot="1" x14ac:dyDescent="0.25">
      <c r="A8" s="1"/>
      <c r="B8" s="1"/>
      <c r="C8" s="2"/>
      <c r="D8" s="3"/>
      <c r="E8" s="4"/>
      <c r="F8" s="5"/>
      <c r="G8" s="6"/>
    </row>
    <row r="9" spans="1:7" s="5" customFormat="1" ht="15" customHeight="1" thickBot="1" x14ac:dyDescent="0.25">
      <c r="A9" s="8" t="s">
        <v>0</v>
      </c>
      <c r="B9" s="9"/>
      <c r="C9" s="10" t="s">
        <v>1</v>
      </c>
      <c r="D9" s="11" t="s">
        <v>2</v>
      </c>
      <c r="E9" s="12"/>
      <c r="F9" s="13"/>
      <c r="G9" s="14" t="s">
        <v>3</v>
      </c>
    </row>
    <row r="10" spans="1:7" s="5" customFormat="1" ht="15" customHeight="1" thickBot="1" x14ac:dyDescent="0.25">
      <c r="A10" s="15" t="s">
        <v>4</v>
      </c>
      <c r="B10" s="16"/>
      <c r="C10" s="17"/>
      <c r="D10" s="18" t="s">
        <v>5</v>
      </c>
      <c r="E10" s="18"/>
      <c r="F10" s="19" t="s">
        <v>6</v>
      </c>
      <c r="G10" s="20" t="s">
        <v>7</v>
      </c>
    </row>
    <row r="11" spans="1:7" s="28" customFormat="1" ht="19.149999999999999" hidden="1" customHeight="1" x14ac:dyDescent="0.2">
      <c r="A11" s="21" t="s">
        <v>8</v>
      </c>
      <c r="B11" s="22"/>
      <c r="C11" s="23" t="s">
        <v>9</v>
      </c>
      <c r="D11" s="24">
        <f>F11-3</f>
        <v>46066</v>
      </c>
      <c r="E11" s="25">
        <v>2359</v>
      </c>
      <c r="F11" s="26">
        <v>46069</v>
      </c>
      <c r="G11" s="27">
        <f>F11+3</f>
        <v>46072</v>
      </c>
    </row>
    <row r="12" spans="1:7" s="28" customFormat="1" ht="19.149999999999999" hidden="1" customHeight="1" x14ac:dyDescent="0.2">
      <c r="A12" s="29" t="s">
        <v>10</v>
      </c>
      <c r="B12" s="30"/>
      <c r="C12" s="31" t="s">
        <v>11</v>
      </c>
      <c r="D12" s="32">
        <f t="shared" ref="D12:D31" si="0">F12-3</f>
        <v>46068</v>
      </c>
      <c r="E12" s="33">
        <v>2359</v>
      </c>
      <c r="F12" s="34">
        <v>46071</v>
      </c>
      <c r="G12" s="35">
        <f t="shared" ref="G12:G31" si="1">F12+3</f>
        <v>46074</v>
      </c>
    </row>
    <row r="13" spans="1:7" ht="19.149999999999999" hidden="1" customHeight="1" x14ac:dyDescent="0.25">
      <c r="A13" s="29" t="s">
        <v>12</v>
      </c>
      <c r="B13" s="36"/>
      <c r="C13" s="37" t="s">
        <v>13</v>
      </c>
      <c r="D13" s="32">
        <f>F13-3</f>
        <v>46069</v>
      </c>
      <c r="E13" s="33">
        <v>2359</v>
      </c>
      <c r="F13" s="38">
        <v>46072</v>
      </c>
      <c r="G13" s="35">
        <f>F13+3</f>
        <v>46075</v>
      </c>
    </row>
    <row r="14" spans="1:7" ht="19.149999999999999" hidden="1" customHeight="1" x14ac:dyDescent="0.25">
      <c r="A14" s="40" t="s">
        <v>14</v>
      </c>
      <c r="B14" s="36"/>
      <c r="C14" s="41" t="s">
        <v>15</v>
      </c>
      <c r="D14" s="32">
        <f t="shared" si="0"/>
        <v>46070</v>
      </c>
      <c r="E14" s="33">
        <v>2359</v>
      </c>
      <c r="F14" s="42">
        <v>46073</v>
      </c>
      <c r="G14" s="35">
        <f t="shared" si="1"/>
        <v>46076</v>
      </c>
    </row>
    <row r="15" spans="1:7" ht="19.149999999999999" hidden="1" customHeight="1" x14ac:dyDescent="0.25">
      <c r="A15" s="40" t="s">
        <v>16</v>
      </c>
      <c r="B15" s="36"/>
      <c r="C15" s="41" t="s">
        <v>17</v>
      </c>
      <c r="D15" s="32">
        <f t="shared" si="0"/>
        <v>46071</v>
      </c>
      <c r="E15" s="33">
        <v>2359</v>
      </c>
      <c r="F15" s="42">
        <v>46074</v>
      </c>
      <c r="G15" s="35">
        <f t="shared" si="1"/>
        <v>46077</v>
      </c>
    </row>
    <row r="16" spans="1:7" s="28" customFormat="1" ht="19.149999999999999" hidden="1" customHeight="1" x14ac:dyDescent="0.2">
      <c r="A16" s="29" t="s">
        <v>8</v>
      </c>
      <c r="B16" s="30"/>
      <c r="C16" s="31" t="s">
        <v>18</v>
      </c>
      <c r="D16" s="32">
        <f t="shared" si="0"/>
        <v>46073</v>
      </c>
      <c r="E16" s="33">
        <v>2359</v>
      </c>
      <c r="F16" s="34">
        <v>46076</v>
      </c>
      <c r="G16" s="35">
        <f t="shared" si="1"/>
        <v>46079</v>
      </c>
    </row>
    <row r="17" spans="1:7" ht="19.149999999999999" customHeight="1" x14ac:dyDescent="0.25">
      <c r="A17" s="29" t="s">
        <v>19</v>
      </c>
      <c r="B17" s="36"/>
      <c r="C17" s="37" t="s">
        <v>20</v>
      </c>
      <c r="D17" s="32">
        <f t="shared" si="0"/>
        <v>46076</v>
      </c>
      <c r="E17" s="33">
        <v>2359</v>
      </c>
      <c r="F17" s="38">
        <v>46079</v>
      </c>
      <c r="G17" s="35">
        <f t="shared" si="1"/>
        <v>46082</v>
      </c>
    </row>
    <row r="18" spans="1:7" ht="19.149999999999999" customHeight="1" x14ac:dyDescent="0.25">
      <c r="A18" s="29" t="s">
        <v>21</v>
      </c>
      <c r="B18" s="36"/>
      <c r="C18" s="37" t="s">
        <v>22</v>
      </c>
      <c r="D18" s="32">
        <f t="shared" si="0"/>
        <v>46076</v>
      </c>
      <c r="E18" s="33">
        <v>2359</v>
      </c>
      <c r="F18" s="38">
        <v>46079</v>
      </c>
      <c r="G18" s="35">
        <f t="shared" si="1"/>
        <v>46082</v>
      </c>
    </row>
    <row r="19" spans="1:7" s="28" customFormat="1" ht="19.149999999999999" customHeight="1" x14ac:dyDescent="0.2">
      <c r="A19" s="29" t="s">
        <v>10</v>
      </c>
      <c r="B19" s="30"/>
      <c r="C19" s="31" t="s">
        <v>23</v>
      </c>
      <c r="D19" s="32">
        <f t="shared" si="0"/>
        <v>46081</v>
      </c>
      <c r="E19" s="33">
        <v>2359</v>
      </c>
      <c r="F19" s="34">
        <v>46084</v>
      </c>
      <c r="G19" s="35">
        <f t="shared" si="1"/>
        <v>46087</v>
      </c>
    </row>
    <row r="20" spans="1:7" ht="19.149999999999999" customHeight="1" x14ac:dyDescent="0.25">
      <c r="A20" s="40" t="s">
        <v>24</v>
      </c>
      <c r="C20" s="41" t="s">
        <v>25</v>
      </c>
      <c r="D20" s="32">
        <f>F20-3</f>
        <v>46083</v>
      </c>
      <c r="E20" s="33">
        <v>2359</v>
      </c>
      <c r="F20" s="43">
        <v>46086</v>
      </c>
      <c r="G20" s="35">
        <f>F20+3</f>
        <v>46089</v>
      </c>
    </row>
    <row r="21" spans="1:7" ht="19.149999999999999" customHeight="1" x14ac:dyDescent="0.25">
      <c r="A21" s="40" t="s">
        <v>26</v>
      </c>
      <c r="C21" s="41" t="s">
        <v>27</v>
      </c>
      <c r="D21" s="32">
        <f t="shared" si="0"/>
        <v>46084</v>
      </c>
      <c r="E21" s="33">
        <v>2359</v>
      </c>
      <c r="F21" s="43">
        <v>46087</v>
      </c>
      <c r="G21" s="35">
        <f t="shared" si="1"/>
        <v>46090</v>
      </c>
    </row>
    <row r="22" spans="1:7" s="28" customFormat="1" ht="19.149999999999999" customHeight="1" x14ac:dyDescent="0.2">
      <c r="A22" s="29" t="s">
        <v>8</v>
      </c>
      <c r="B22" s="30"/>
      <c r="C22" s="31" t="s">
        <v>28</v>
      </c>
      <c r="D22" s="32">
        <f t="shared" si="0"/>
        <v>46086</v>
      </c>
      <c r="E22" s="33">
        <v>2359</v>
      </c>
      <c r="F22" s="34">
        <v>46089</v>
      </c>
      <c r="G22" s="35">
        <f t="shared" si="1"/>
        <v>46092</v>
      </c>
    </row>
    <row r="23" spans="1:7" ht="19.149999999999999" customHeight="1" x14ac:dyDescent="0.25">
      <c r="A23" s="29" t="s">
        <v>29</v>
      </c>
      <c r="B23" s="36"/>
      <c r="C23" s="37" t="s">
        <v>30</v>
      </c>
      <c r="D23" s="32">
        <f>F23-3</f>
        <v>46091</v>
      </c>
      <c r="E23" s="33">
        <v>2359</v>
      </c>
      <c r="F23" s="43">
        <v>46094</v>
      </c>
      <c r="G23" s="35">
        <f>F23+3</f>
        <v>46097</v>
      </c>
    </row>
    <row r="24" spans="1:7" ht="19.149999999999999" customHeight="1" x14ac:dyDescent="0.25">
      <c r="A24" s="29" t="s">
        <v>12</v>
      </c>
      <c r="B24" s="36"/>
      <c r="C24" s="37" t="s">
        <v>31</v>
      </c>
      <c r="D24" s="32">
        <f t="shared" si="0"/>
        <v>46092</v>
      </c>
      <c r="E24" s="33">
        <v>2359</v>
      </c>
      <c r="F24" s="43">
        <v>46095</v>
      </c>
      <c r="G24" s="35">
        <f t="shared" si="1"/>
        <v>46098</v>
      </c>
    </row>
    <row r="25" spans="1:7" s="28" customFormat="1" ht="19.149999999999999" customHeight="1" x14ac:dyDescent="0.2">
      <c r="A25" s="29" t="s">
        <v>10</v>
      </c>
      <c r="B25" s="30"/>
      <c r="C25" s="31" t="s">
        <v>32</v>
      </c>
      <c r="D25" s="32">
        <f t="shared" si="0"/>
        <v>46093</v>
      </c>
      <c r="E25" s="33">
        <v>2359</v>
      </c>
      <c r="F25" s="34">
        <v>46096</v>
      </c>
      <c r="G25" s="35">
        <f t="shared" si="1"/>
        <v>46099</v>
      </c>
    </row>
    <row r="26" spans="1:7" s="28" customFormat="1" ht="19.149999999999999" customHeight="1" x14ac:dyDescent="0.2">
      <c r="A26" s="29" t="s">
        <v>33</v>
      </c>
      <c r="B26" s="30"/>
      <c r="C26" s="31" t="s">
        <v>34</v>
      </c>
      <c r="D26" s="32">
        <f t="shared" si="0"/>
        <v>46097</v>
      </c>
      <c r="E26" s="33">
        <v>2359</v>
      </c>
      <c r="F26" s="34">
        <v>46100</v>
      </c>
      <c r="G26" s="35">
        <f t="shared" si="1"/>
        <v>46103</v>
      </c>
    </row>
    <row r="27" spans="1:7" ht="19.149999999999999" customHeight="1" x14ac:dyDescent="0.25">
      <c r="A27" s="40" t="s">
        <v>19</v>
      </c>
      <c r="C27" s="41" t="s">
        <v>35</v>
      </c>
      <c r="D27" s="32">
        <f t="shared" si="0"/>
        <v>46097</v>
      </c>
      <c r="E27" s="33">
        <v>2359</v>
      </c>
      <c r="F27" s="43">
        <v>46100</v>
      </c>
      <c r="G27" s="35">
        <f t="shared" si="1"/>
        <v>46103</v>
      </c>
    </row>
    <row r="28" spans="1:7" s="28" customFormat="1" ht="19.149999999999999" customHeight="1" x14ac:dyDescent="0.2">
      <c r="A28" s="29" t="s">
        <v>8</v>
      </c>
      <c r="B28" s="30"/>
      <c r="C28" s="31" t="s">
        <v>36</v>
      </c>
      <c r="D28" s="32">
        <f t="shared" si="0"/>
        <v>46100</v>
      </c>
      <c r="E28" s="33">
        <v>2359</v>
      </c>
      <c r="F28" s="34">
        <v>46103</v>
      </c>
      <c r="G28" s="35">
        <f t="shared" si="1"/>
        <v>46106</v>
      </c>
    </row>
    <row r="29" spans="1:7" ht="19.149999999999999" customHeight="1" x14ac:dyDescent="0.25">
      <c r="A29" s="40" t="s">
        <v>26</v>
      </c>
      <c r="C29" s="41" t="s">
        <v>37</v>
      </c>
      <c r="D29" s="32">
        <f t="shared" si="0"/>
        <v>46104</v>
      </c>
      <c r="E29" s="33">
        <v>2359</v>
      </c>
      <c r="F29" s="43">
        <v>46107</v>
      </c>
      <c r="G29" s="35">
        <f t="shared" si="1"/>
        <v>46110</v>
      </c>
    </row>
    <row r="30" spans="1:7" ht="19.149999999999999" customHeight="1" x14ac:dyDescent="0.25">
      <c r="A30" s="40" t="s">
        <v>16</v>
      </c>
      <c r="B30" s="36"/>
      <c r="C30" s="41" t="s">
        <v>17</v>
      </c>
      <c r="D30" s="32">
        <f t="shared" si="0"/>
        <v>46104</v>
      </c>
      <c r="E30" s="33">
        <v>2359</v>
      </c>
      <c r="F30" s="42">
        <v>46107</v>
      </c>
      <c r="G30" s="35">
        <f t="shared" si="1"/>
        <v>46110</v>
      </c>
    </row>
    <row r="31" spans="1:7" s="28" customFormat="1" ht="19.149999999999999" customHeight="1" thickBot="1" x14ac:dyDescent="0.25">
      <c r="A31" s="44" t="s">
        <v>10</v>
      </c>
      <c r="B31" s="45"/>
      <c r="C31" s="46" t="s">
        <v>38</v>
      </c>
      <c r="D31" s="47">
        <f t="shared" si="0"/>
        <v>46107</v>
      </c>
      <c r="E31" s="48">
        <v>2359</v>
      </c>
      <c r="F31" s="49">
        <v>46110</v>
      </c>
      <c r="G31" s="50">
        <f t="shared" si="1"/>
        <v>46113</v>
      </c>
    </row>
    <row r="34" spans="1:1" x14ac:dyDescent="0.25">
      <c r="A34" s="51"/>
    </row>
  </sheetData>
  <mergeCells count="2">
    <mergeCell ref="D9:F9"/>
    <mergeCell ref="D10:E10"/>
  </mergeCells>
  <pageMargins left="0.4" right="0" top="0.4" bottom="0.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LCH-SIN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2026-02-20T02:14:31Z</dcterms:created>
  <dcterms:modified xsi:type="dcterms:W3CDTF">2026-02-20T02:24:43Z</dcterms:modified>
</cp:coreProperties>
</file>