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055A783A-FB4C-4654-BAE9-6FB5514F3605}" xr6:coauthVersionLast="47" xr6:coauthVersionMax="47" xr10:uidLastSave="{00000000-0000-0000-0000-000000000000}"/>
  <bookViews>
    <workbookView xWindow="-120" yWindow="-120" windowWidth="29040" windowHeight="15720" xr2:uid="{87A48671-7BE4-4954-8D90-EC646E09D8B3}"/>
  </bookViews>
  <sheets>
    <sheet name="JAKAR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  <c r="F32" i="1" s="1"/>
  <c r="E31" i="1"/>
  <c r="F31" i="1" s="1"/>
  <c r="E30" i="1"/>
  <c r="F30" i="1" s="1"/>
  <c r="E29" i="1"/>
  <c r="F29" i="1" s="1"/>
  <c r="E28" i="1"/>
  <c r="F28" i="1" s="1"/>
  <c r="E23" i="1"/>
  <c r="F23" i="1" s="1"/>
  <c r="E22" i="1"/>
  <c r="F22" i="1" s="1"/>
  <c r="F21" i="1"/>
  <c r="E21" i="1"/>
  <c r="E16" i="1"/>
  <c r="F16" i="1" s="1"/>
  <c r="E15" i="1"/>
  <c r="F15" i="1" s="1"/>
  <c r="E14" i="1"/>
  <c r="F14" i="1" s="1"/>
  <c r="E13" i="1"/>
  <c r="F13" i="1" s="1"/>
  <c r="E8" i="1"/>
  <c r="F8" i="1" s="1"/>
  <c r="E7" i="1"/>
  <c r="F7" i="1" s="1"/>
  <c r="F6" i="1"/>
  <c r="E6" i="1"/>
  <c r="E5" i="1"/>
  <c r="F5" i="1" s="1"/>
</calcChain>
</file>

<file path=xl/sharedStrings.xml><?xml version="1.0" encoding="utf-8"?>
<sst xmlns="http://schemas.openxmlformats.org/spreadsheetml/2006/main" count="65" uniqueCount="39">
  <si>
    <t>EX SINGAPORE TO JAKARTA</t>
  </si>
  <si>
    <t>Vessel</t>
  </si>
  <si>
    <t>Voyage</t>
  </si>
  <si>
    <t>ETA POL</t>
  </si>
  <si>
    <t>ETD POL</t>
  </si>
  <si>
    <t>ETA POD</t>
  </si>
  <si>
    <t>Terminal</t>
  </si>
  <si>
    <t>SSL</t>
  </si>
  <si>
    <t>SINAR SANUR</t>
  </si>
  <si>
    <t>138S</t>
  </si>
  <si>
    <t>INCRES</t>
  </si>
  <si>
    <t>069S</t>
  </si>
  <si>
    <t>139S</t>
  </si>
  <si>
    <t>070S</t>
  </si>
  <si>
    <t>COSCO</t>
  </si>
  <si>
    <t>MTS / IHX</t>
  </si>
  <si>
    <t>FSL KELANG</t>
  </si>
  <si>
    <t>0SQ41S1NC</t>
  </si>
  <si>
    <t>CAPE FAWLEY</t>
  </si>
  <si>
    <t>177S</t>
  </si>
  <si>
    <t>0SQ45S1NC</t>
  </si>
  <si>
    <t>178S</t>
  </si>
  <si>
    <t>RCL</t>
  </si>
  <si>
    <t>NATTHA BHUM</t>
  </si>
  <si>
    <t>054S</t>
  </si>
  <si>
    <t>LADY OF LUCK</t>
  </si>
  <si>
    <t>287S</t>
  </si>
  <si>
    <t>055S</t>
  </si>
  <si>
    <t>X PRESS</t>
  </si>
  <si>
    <t>HYUNDAI UNITY</t>
  </si>
  <si>
    <t>180S</t>
  </si>
  <si>
    <t>KOTA REJATI</t>
  </si>
  <si>
    <t>528S</t>
  </si>
  <si>
    <t>AS CHRISTIANA</t>
  </si>
  <si>
    <t>26003S</t>
  </si>
  <si>
    <t>KOTA MACHAN</t>
  </si>
  <si>
    <t>547S</t>
  </si>
  <si>
    <t>KOTA GANDING</t>
  </si>
  <si>
    <t>533S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</si>
</sst>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Tahoma"/>
      <family val="2"/>
    </font>
    <font>
      <b/>
      <sz val="10"/>
      <color rgb="FFFF0000"/>
      <name val="Tahoma"/>
      <family val="2"/>
    </font>
    <font>
      <b/>
      <sz val="10"/>
      <name val="Tahoma"/>
      <family val="2"/>
    </font>
    <font>
      <sz val="10"/>
      <color rgb="FF000000"/>
      <name val="Tahoma"/>
      <family val="2"/>
    </font>
    <font>
      <sz val="10"/>
      <color theme="1"/>
      <name val="Tahoma"/>
      <family val="2"/>
    </font>
    <font>
      <sz val="10"/>
      <color theme="1"/>
      <name val="Times New Roman"/>
      <family val="1"/>
    </font>
    <font>
      <sz val="10"/>
      <name val="Tahoma"/>
      <family val="2"/>
    </font>
    <font>
      <sz val="11"/>
      <color rgb="FFED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16" fontId="0" fillId="0" borderId="0" xfId="0" applyNumberFormat="1" applyAlignment="1">
      <alignment vertical="top" wrapText="1"/>
    </xf>
    <xf numFmtId="0" fontId="4" fillId="0" borderId="1" xfId="0" applyFont="1" applyBorder="1" applyAlignment="1">
      <alignment horizontal="center" vertical="center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3" xfId="0" applyFont="1" applyBorder="1" applyAlignment="1">
      <alignment horizontal="center" vertical="center" readingOrder="1"/>
    </xf>
    <xf numFmtId="0" fontId="1" fillId="0" borderId="0" xfId="0" applyFont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6" fontId="5" fillId="3" borderId="5" xfId="0" applyNumberFormat="1" applyFont="1" applyFill="1" applyBorder="1" applyAlignment="1">
      <alignment horizontal="center" vertical="center"/>
    </xf>
    <xf numFmtId="16" fontId="6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6" fontId="5" fillId="3" borderId="8" xfId="0" applyNumberFormat="1" applyFont="1" applyFill="1" applyBorder="1" applyAlignment="1">
      <alignment horizontal="center" vertical="center"/>
    </xf>
    <xf numFmtId="16" fontId="6" fillId="0" borderId="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0" xfId="0" applyFont="1"/>
    <xf numFmtId="0" fontId="4" fillId="0" borderId="0" xfId="0" applyFont="1" applyAlignment="1">
      <alignment horizontal="center" vertical="center" readingOrder="1"/>
    </xf>
    <xf numFmtId="0" fontId="8" fillId="0" borderId="4" xfId="0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16" fontId="8" fillId="0" borderId="5" xfId="0" applyNumberFormat="1" applyFont="1" applyBorder="1" applyAlignment="1">
      <alignment horizontal="center"/>
    </xf>
    <xf numFmtId="16" fontId="8" fillId="0" borderId="5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8" xfId="0" quotePrefix="1" applyFont="1" applyBorder="1" applyAlignment="1">
      <alignment horizontal="center"/>
    </xf>
    <xf numFmtId="16" fontId="8" fillId="0" borderId="8" xfId="0" applyNumberFormat="1" applyFont="1" applyBorder="1" applyAlignment="1">
      <alignment horizontal="center"/>
    </xf>
    <xf numFmtId="16" fontId="8" fillId="0" borderId="8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0" xfId="0" applyFo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9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67C89-559F-41D6-B46B-2433FDB4AAA0}">
  <sheetPr codeName="Sheet11"/>
  <dimension ref="B2:I32"/>
  <sheetViews>
    <sheetView tabSelected="1" zoomScale="85" zoomScaleNormal="85" workbookViewId="0">
      <selection activeCell="I12" sqref="I12"/>
    </sheetView>
  </sheetViews>
  <sheetFormatPr defaultRowHeight="15" x14ac:dyDescent="0.25"/>
  <cols>
    <col min="2" max="2" width="22.7109375" style="33" bestFit="1" customWidth="1"/>
    <col min="3" max="3" width="12.42578125" style="33" bestFit="1" customWidth="1"/>
    <col min="4" max="4" width="8.42578125" style="33" bestFit="1" customWidth="1"/>
    <col min="5" max="6" width="8.7109375" style="33" bestFit="1" customWidth="1"/>
    <col min="7" max="7" width="22.42578125" style="33" bestFit="1" customWidth="1"/>
    <col min="8" max="8" width="11.42578125" bestFit="1" customWidth="1"/>
    <col min="9" max="9" width="22.28515625" bestFit="1" customWidth="1"/>
    <col min="10" max="10" width="16.140625" bestFit="1" customWidth="1"/>
    <col min="11" max="11" width="20.7109375" bestFit="1" customWidth="1"/>
    <col min="12" max="13" width="10.28515625" bestFit="1" customWidth="1"/>
    <col min="14" max="14" width="9.85546875" bestFit="1" customWidth="1"/>
    <col min="15" max="15" width="20.42578125" bestFit="1" customWidth="1"/>
  </cols>
  <sheetData>
    <row r="2" spans="2:9" x14ac:dyDescent="0.25">
      <c r="B2" s="1" t="s">
        <v>0</v>
      </c>
      <c r="C2" s="1"/>
      <c r="D2" s="1"/>
      <c r="E2" s="1"/>
      <c r="F2" s="1"/>
      <c r="G2" s="1"/>
    </row>
    <row r="3" spans="2:9" ht="15.75" thickBot="1" x14ac:dyDescent="0.3">
      <c r="B3" s="2"/>
      <c r="C3" s="3"/>
      <c r="D3" s="4"/>
      <c r="E3" s="4"/>
      <c r="F3" s="4"/>
      <c r="G3"/>
    </row>
    <row r="4" spans="2:9" x14ac:dyDescent="0.25">
      <c r="B4" s="5" t="s">
        <v>1</v>
      </c>
      <c r="C4" s="6" t="s">
        <v>2</v>
      </c>
      <c r="D4" s="6" t="s">
        <v>3</v>
      </c>
      <c r="E4" s="6" t="s">
        <v>4</v>
      </c>
      <c r="F4" s="6" t="s">
        <v>5</v>
      </c>
      <c r="G4" s="7" t="s">
        <v>6</v>
      </c>
      <c r="H4" s="8" t="s">
        <v>7</v>
      </c>
    </row>
    <row r="5" spans="2:9" x14ac:dyDescent="0.25">
      <c r="B5" s="9" t="s">
        <v>8</v>
      </c>
      <c r="C5" s="10" t="s">
        <v>9</v>
      </c>
      <c r="D5" s="11">
        <v>46113</v>
      </c>
      <c r="E5" s="12">
        <f>(D5+1)</f>
        <v>46114</v>
      </c>
      <c r="F5" s="12">
        <f>(E5+2)</f>
        <v>46116</v>
      </c>
      <c r="G5" s="13"/>
      <c r="H5" s="14"/>
    </row>
    <row r="6" spans="2:9" x14ac:dyDescent="0.25">
      <c r="B6" s="9" t="s">
        <v>10</v>
      </c>
      <c r="C6" s="10" t="s">
        <v>11</v>
      </c>
      <c r="D6" s="11">
        <v>46120</v>
      </c>
      <c r="E6" s="12">
        <f t="shared" ref="E6:E8" si="0">(D6+1)</f>
        <v>46121</v>
      </c>
      <c r="F6" s="12">
        <f t="shared" ref="F6:F8" si="1">(E6+2)</f>
        <v>46123</v>
      </c>
      <c r="G6" s="13"/>
      <c r="H6" s="14"/>
    </row>
    <row r="7" spans="2:9" x14ac:dyDescent="0.25">
      <c r="B7" s="9" t="s">
        <v>8</v>
      </c>
      <c r="C7" s="10" t="s">
        <v>12</v>
      </c>
      <c r="D7" s="11">
        <v>46127</v>
      </c>
      <c r="E7" s="12">
        <f t="shared" si="0"/>
        <v>46128</v>
      </c>
      <c r="F7" s="12">
        <f t="shared" si="1"/>
        <v>46130</v>
      </c>
      <c r="G7" s="13"/>
      <c r="H7" s="14"/>
    </row>
    <row r="8" spans="2:9" ht="15.75" thickBot="1" x14ac:dyDescent="0.3">
      <c r="B8" s="15" t="s">
        <v>10</v>
      </c>
      <c r="C8" s="16" t="s">
        <v>13</v>
      </c>
      <c r="D8" s="17">
        <v>46136</v>
      </c>
      <c r="E8" s="18">
        <f t="shared" si="0"/>
        <v>46137</v>
      </c>
      <c r="F8" s="18">
        <f t="shared" si="1"/>
        <v>46139</v>
      </c>
      <c r="G8" s="19"/>
    </row>
    <row r="9" spans="2:9" x14ac:dyDescent="0.25">
      <c r="B9" s="20"/>
      <c r="C9" s="20"/>
      <c r="D9" s="20"/>
      <c r="E9" s="20"/>
      <c r="F9" s="20"/>
      <c r="G9" s="20"/>
    </row>
    <row r="10" spans="2:9" x14ac:dyDescent="0.25">
      <c r="B10" s="1" t="s">
        <v>0</v>
      </c>
      <c r="C10" s="1"/>
      <c r="D10" s="1"/>
      <c r="E10" s="1"/>
      <c r="F10" s="1"/>
      <c r="G10" s="1"/>
    </row>
    <row r="11" spans="2:9" ht="15.75" thickBot="1" x14ac:dyDescent="0.3">
      <c r="B11" s="2"/>
      <c r="C11" s="3"/>
      <c r="D11" s="4"/>
      <c r="E11" s="4"/>
      <c r="F11" s="4"/>
      <c r="G11"/>
    </row>
    <row r="12" spans="2:9" x14ac:dyDescent="0.25">
      <c r="B12" s="5" t="s">
        <v>1</v>
      </c>
      <c r="C12" s="6" t="s">
        <v>2</v>
      </c>
      <c r="D12" s="6" t="s">
        <v>3</v>
      </c>
      <c r="E12" s="6" t="s">
        <v>4</v>
      </c>
      <c r="F12" s="6" t="s">
        <v>5</v>
      </c>
      <c r="G12" s="7" t="s">
        <v>6</v>
      </c>
      <c r="H12" s="8" t="s">
        <v>14</v>
      </c>
      <c r="I12" s="21" t="s">
        <v>15</v>
      </c>
    </row>
    <row r="13" spans="2:9" x14ac:dyDescent="0.25">
      <c r="B13" s="22" t="s">
        <v>16</v>
      </c>
      <c r="C13" s="23" t="s">
        <v>17</v>
      </c>
      <c r="D13" s="24">
        <v>46120</v>
      </c>
      <c r="E13" s="25">
        <f t="shared" ref="E13:E16" si="2">(D13+1)</f>
        <v>46121</v>
      </c>
      <c r="F13" s="25">
        <f t="shared" ref="F13:F16" si="3">(E13+2)</f>
        <v>46123</v>
      </c>
      <c r="G13" s="26"/>
      <c r="H13" s="8"/>
    </row>
    <row r="14" spans="2:9" x14ac:dyDescent="0.25">
      <c r="B14" s="22" t="s">
        <v>18</v>
      </c>
      <c r="C14" s="23" t="s">
        <v>19</v>
      </c>
      <c r="D14" s="24">
        <v>46127</v>
      </c>
      <c r="E14" s="25">
        <f t="shared" si="2"/>
        <v>46128</v>
      </c>
      <c r="F14" s="25">
        <f t="shared" si="3"/>
        <v>46130</v>
      </c>
      <c r="G14" s="26"/>
      <c r="H14" s="8"/>
    </row>
    <row r="15" spans="2:9" x14ac:dyDescent="0.25">
      <c r="B15" s="22" t="s">
        <v>16</v>
      </c>
      <c r="C15" s="23" t="s">
        <v>20</v>
      </c>
      <c r="D15" s="24">
        <v>46134</v>
      </c>
      <c r="E15" s="25">
        <f t="shared" si="2"/>
        <v>46135</v>
      </c>
      <c r="F15" s="25">
        <f t="shared" si="3"/>
        <v>46137</v>
      </c>
      <c r="G15" s="26"/>
      <c r="H15" s="8"/>
    </row>
    <row r="16" spans="2:9" ht="15.75" thickBot="1" x14ac:dyDescent="0.3">
      <c r="B16" s="27" t="s">
        <v>18</v>
      </c>
      <c r="C16" s="28" t="s">
        <v>21</v>
      </c>
      <c r="D16" s="29">
        <v>46141</v>
      </c>
      <c r="E16" s="30">
        <f t="shared" si="2"/>
        <v>46142</v>
      </c>
      <c r="F16" s="30">
        <f t="shared" si="3"/>
        <v>46144</v>
      </c>
      <c r="G16" s="31"/>
      <c r="H16" s="8"/>
    </row>
    <row r="18" spans="2:8" ht="15" customHeight="1" x14ac:dyDescent="0.25">
      <c r="B18" s="1" t="s">
        <v>0</v>
      </c>
      <c r="C18" s="1"/>
      <c r="D18" s="1"/>
      <c r="E18" s="1"/>
      <c r="F18" s="1"/>
      <c r="G18" s="1"/>
    </row>
    <row r="19" spans="2:8" ht="15.75" thickBot="1" x14ac:dyDescent="0.3">
      <c r="B19" s="2"/>
      <c r="C19" s="3"/>
      <c r="D19" s="4"/>
      <c r="E19" s="4"/>
      <c r="F19" s="4"/>
      <c r="G19"/>
    </row>
    <row r="20" spans="2:8" x14ac:dyDescent="0.25">
      <c r="B20" s="5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7" t="s">
        <v>6</v>
      </c>
      <c r="H20" s="21" t="s">
        <v>22</v>
      </c>
    </row>
    <row r="21" spans="2:8" x14ac:dyDescent="0.25">
      <c r="B21" s="9" t="s">
        <v>23</v>
      </c>
      <c r="C21" s="10" t="s">
        <v>24</v>
      </c>
      <c r="D21" s="11">
        <v>46120</v>
      </c>
      <c r="E21" s="12">
        <f t="shared" ref="E21:E23" si="4">(D21+1)</f>
        <v>46121</v>
      </c>
      <c r="F21" s="12">
        <f t="shared" ref="F21:F23" si="5">(E21+2)</f>
        <v>46123</v>
      </c>
      <c r="G21" s="13"/>
    </row>
    <row r="22" spans="2:8" x14ac:dyDescent="0.25">
      <c r="B22" s="9" t="s">
        <v>25</v>
      </c>
      <c r="C22" s="10" t="s">
        <v>26</v>
      </c>
      <c r="D22" s="11">
        <v>46126</v>
      </c>
      <c r="E22" s="12">
        <f t="shared" si="4"/>
        <v>46127</v>
      </c>
      <c r="F22" s="12">
        <f t="shared" si="5"/>
        <v>46129</v>
      </c>
      <c r="G22" s="13"/>
    </row>
    <row r="23" spans="2:8" ht="15.75" thickBot="1" x14ac:dyDescent="0.3">
      <c r="B23" s="15" t="s">
        <v>23</v>
      </c>
      <c r="C23" s="16" t="s">
        <v>27</v>
      </c>
      <c r="D23" s="17">
        <v>46133</v>
      </c>
      <c r="E23" s="18">
        <f t="shared" si="4"/>
        <v>46134</v>
      </c>
      <c r="F23" s="18">
        <f t="shared" si="5"/>
        <v>46136</v>
      </c>
      <c r="G23" s="19"/>
    </row>
    <row r="24" spans="2:8" x14ac:dyDescent="0.25">
      <c r="B24" s="32"/>
    </row>
    <row r="25" spans="2:8" ht="15" customHeight="1" x14ac:dyDescent="0.25">
      <c r="B25" s="1" t="s">
        <v>0</v>
      </c>
      <c r="C25" s="1"/>
      <c r="D25" s="1"/>
      <c r="E25" s="1"/>
      <c r="F25" s="1"/>
      <c r="G25" s="1"/>
    </row>
    <row r="26" spans="2:8" ht="15.75" thickBot="1" x14ac:dyDescent="0.3">
      <c r="B26" s="2"/>
      <c r="C26" s="3"/>
      <c r="D26" s="4"/>
      <c r="E26" s="4"/>
      <c r="F26" s="4"/>
      <c r="G26"/>
    </row>
    <row r="27" spans="2:8" x14ac:dyDescent="0.25">
      <c r="B27" s="5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7" t="s">
        <v>6</v>
      </c>
      <c r="H27" s="8" t="s">
        <v>28</v>
      </c>
    </row>
    <row r="28" spans="2:8" x14ac:dyDescent="0.25">
      <c r="B28" s="22" t="s">
        <v>29</v>
      </c>
      <c r="C28" s="23" t="s">
        <v>30</v>
      </c>
      <c r="D28" s="24">
        <v>46117</v>
      </c>
      <c r="E28" s="12">
        <f t="shared" ref="E28:E32" si="6">(D28+1)</f>
        <v>46118</v>
      </c>
      <c r="F28" s="12">
        <f t="shared" ref="F28:F32" si="7">(E28+2)</f>
        <v>46120</v>
      </c>
      <c r="G28" s="34"/>
    </row>
    <row r="29" spans="2:8" x14ac:dyDescent="0.25">
      <c r="B29" s="22" t="s">
        <v>31</v>
      </c>
      <c r="C29" s="23" t="s">
        <v>32</v>
      </c>
      <c r="D29" s="24">
        <v>46118</v>
      </c>
      <c r="E29" s="12">
        <f t="shared" si="6"/>
        <v>46119</v>
      </c>
      <c r="F29" s="12">
        <f t="shared" si="7"/>
        <v>46121</v>
      </c>
      <c r="G29" s="34"/>
    </row>
    <row r="30" spans="2:8" x14ac:dyDescent="0.25">
      <c r="B30" s="22" t="s">
        <v>33</v>
      </c>
      <c r="C30" s="23" t="s">
        <v>34</v>
      </c>
      <c r="D30" s="24">
        <v>46125</v>
      </c>
      <c r="E30" s="12">
        <f t="shared" si="6"/>
        <v>46126</v>
      </c>
      <c r="F30" s="12">
        <f t="shared" si="7"/>
        <v>46128</v>
      </c>
      <c r="G30" s="34"/>
    </row>
    <row r="31" spans="2:8" x14ac:dyDescent="0.25">
      <c r="B31" s="22" t="s">
        <v>35</v>
      </c>
      <c r="C31" s="23" t="s">
        <v>36</v>
      </c>
      <c r="D31" s="24">
        <v>46132</v>
      </c>
      <c r="E31" s="12">
        <f t="shared" si="6"/>
        <v>46133</v>
      </c>
      <c r="F31" s="12">
        <f t="shared" si="7"/>
        <v>46135</v>
      </c>
      <c r="G31" s="34"/>
    </row>
    <row r="32" spans="2:8" ht="15.75" thickBot="1" x14ac:dyDescent="0.3">
      <c r="B32" s="27" t="s">
        <v>37</v>
      </c>
      <c r="C32" s="28" t="s">
        <v>38</v>
      </c>
      <c r="D32" s="29">
        <v>46139</v>
      </c>
      <c r="E32" s="18">
        <f t="shared" si="6"/>
        <v>46140</v>
      </c>
      <c r="F32" s="18">
        <f t="shared" si="7"/>
        <v>46142</v>
      </c>
      <c r="G32" s="35"/>
    </row>
  </sheetData>
  <mergeCells count="4">
    <mergeCell ref="B2:G2"/>
    <mergeCell ref="B10:G10"/>
    <mergeCell ref="B18:G18"/>
    <mergeCell ref="B25:G2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JAKARTA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Oceanblu, S'pore - Quinny</dc:creator>
  <cp:lastModifiedBy>Oceanblu, S'pore - Quinny</cp:lastModifiedBy>
  <dcterms:created xsi:type="dcterms:W3CDTF">2026-03-26T08:37:04Z</dcterms:created>
  <dcterms:modified xsi:type="dcterms:W3CDTF">2026-03-26T08:37:14Z</dcterms:modified>
</cp:coreProperties>
</file>