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1CA819F-BF05-43D6-8B59-FF748073BB26}" xr6:coauthVersionLast="47" xr6:coauthVersionMax="47" xr10:uidLastSave="{00000000-0000-0000-0000-000000000000}"/>
  <bookViews>
    <workbookView xWindow="-120" yWindow="-120" windowWidth="29040" windowHeight="15720" xr2:uid="{D1E7C876-D7E0-4A79-B409-E082519B0E9C}"/>
  </bookViews>
  <sheets>
    <sheet name="DA N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5" i="1"/>
  <c r="F15" i="1" s="1"/>
  <c r="F14" i="1"/>
  <c r="E14" i="1"/>
  <c r="E13" i="1"/>
  <c r="F13" i="1" s="1"/>
  <c r="E12" i="1"/>
  <c r="F12" i="1" s="1"/>
  <c r="E7" i="1"/>
  <c r="F7" i="1" s="1"/>
  <c r="C7" i="1"/>
  <c r="B7" i="1"/>
  <c r="E6" i="1"/>
  <c r="F6" i="1" s="1"/>
  <c r="E5" i="1"/>
  <c r="F5" i="1" s="1"/>
</calcChain>
</file>

<file path=xl/sharedStrings.xml><?xml version="1.0" encoding="utf-8"?>
<sst xmlns="http://schemas.openxmlformats.org/spreadsheetml/2006/main" count="30" uniqueCount="23">
  <si>
    <t>EX SINGAPORE TO DA NANG</t>
  </si>
  <si>
    <t>Vessel</t>
  </si>
  <si>
    <t>Voyage</t>
  </si>
  <si>
    <t>ETA POL</t>
  </si>
  <si>
    <t>ETD POL</t>
  </si>
  <si>
    <t>ETA POD</t>
  </si>
  <si>
    <t>Terminal</t>
  </si>
  <si>
    <t>SSL</t>
  </si>
  <si>
    <t>CVS</t>
  </si>
  <si>
    <t>AEGEAN EXPRESS</t>
  </si>
  <si>
    <t>377N</t>
  </si>
  <si>
    <t>SINAR SUNDA</t>
  </si>
  <si>
    <t>CNC</t>
  </si>
  <si>
    <t>CNC URANUS</t>
  </si>
  <si>
    <t>0HJESN1NC</t>
  </si>
  <si>
    <t>CNC PADMA</t>
  </si>
  <si>
    <t>0HJEUN1NC</t>
  </si>
  <si>
    <t>CMA CGM FUJI</t>
  </si>
  <si>
    <t>0HJEWN1NC</t>
  </si>
  <si>
    <t>CNC VENUS</t>
  </si>
  <si>
    <t>0HJEYN1NC</t>
  </si>
  <si>
    <t>CMA CGM KINABALU</t>
  </si>
  <si>
    <t>0HJF0N1NC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</si>
</sst>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N&quot;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rgb="FFD9D9D9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3" borderId="4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28B2-86D3-4DF7-B114-7C83A4185601}">
  <dimension ref="B2:I16"/>
  <sheetViews>
    <sheetView tabSelected="1" zoomScale="85" zoomScaleNormal="85" workbookViewId="0">
      <selection activeCell="P8" sqref="P8"/>
    </sheetView>
  </sheetViews>
  <sheetFormatPr defaultRowHeight="15" x14ac:dyDescent="0.25"/>
  <cols>
    <col min="2" max="2" width="19.42578125" bestFit="1" customWidth="1"/>
    <col min="3" max="3" width="11.28515625" bestFit="1" customWidth="1"/>
    <col min="4" max="5" width="8.7109375" bestFit="1" customWidth="1"/>
    <col min="6" max="6" width="9" bestFit="1" customWidth="1"/>
    <col min="7" max="7" width="9.5703125" bestFit="1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6" t="s">
        <v>8</v>
      </c>
    </row>
    <row r="5" spans="2:9" x14ac:dyDescent="0.25">
      <c r="B5" s="7" t="s">
        <v>9</v>
      </c>
      <c r="C5" s="8" t="s">
        <v>10</v>
      </c>
      <c r="D5" s="9">
        <v>46151</v>
      </c>
      <c r="E5" s="9">
        <f t="shared" ref="E5:E7" si="0">(D5+1)</f>
        <v>46152</v>
      </c>
      <c r="F5" s="9">
        <f>(E5+3)</f>
        <v>46155</v>
      </c>
      <c r="G5" s="10"/>
    </row>
    <row r="6" spans="2:9" x14ac:dyDescent="0.25">
      <c r="B6" s="7" t="s">
        <v>11</v>
      </c>
      <c r="C6" s="8">
        <v>226</v>
      </c>
      <c r="D6" s="9">
        <v>46159</v>
      </c>
      <c r="E6" s="9">
        <f t="shared" si="0"/>
        <v>46160</v>
      </c>
      <c r="F6" s="9">
        <f t="shared" ref="F6:F7" si="1">(E6+3)</f>
        <v>46163</v>
      </c>
      <c r="G6" s="10"/>
    </row>
    <row r="7" spans="2:9" ht="15.75" thickBot="1" x14ac:dyDescent="0.3">
      <c r="B7" s="11" t="str">
        <f t="shared" ref="B7" si="2">B6</f>
        <v>SINAR SUNDA</v>
      </c>
      <c r="C7" s="12">
        <f t="shared" ref="C7" si="3">C6+1</f>
        <v>227</v>
      </c>
      <c r="D7" s="13">
        <v>46167</v>
      </c>
      <c r="E7" s="13">
        <f t="shared" si="0"/>
        <v>46168</v>
      </c>
      <c r="F7" s="13">
        <f t="shared" si="1"/>
        <v>46171</v>
      </c>
      <c r="G7" s="14"/>
    </row>
    <row r="8" spans="2:9" x14ac:dyDescent="0.25">
      <c r="H8" s="6"/>
    </row>
    <row r="9" spans="2:9" x14ac:dyDescent="0.25">
      <c r="B9" s="1" t="s">
        <v>0</v>
      </c>
      <c r="C9" s="1"/>
      <c r="D9" s="1"/>
      <c r="E9" s="1"/>
      <c r="F9" s="1"/>
      <c r="G9" s="1"/>
    </row>
    <row r="10" spans="2:9" ht="15.75" thickBot="1" x14ac:dyDescent="0.3">
      <c r="B10" s="2"/>
      <c r="C10" s="2"/>
      <c r="D10" s="2"/>
      <c r="E10" s="2"/>
      <c r="F10" s="2"/>
      <c r="G10" s="2"/>
    </row>
    <row r="11" spans="2:9" x14ac:dyDescent="0.25">
      <c r="B11" s="3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5" t="s">
        <v>6</v>
      </c>
      <c r="H11" s="6" t="s">
        <v>12</v>
      </c>
      <c r="I11" s="6"/>
    </row>
    <row r="12" spans="2:9" x14ac:dyDescent="0.25">
      <c r="B12" s="15" t="s">
        <v>13</v>
      </c>
      <c r="C12" s="16" t="s">
        <v>14</v>
      </c>
      <c r="D12" s="17">
        <v>46144</v>
      </c>
      <c r="E12" s="17">
        <f t="shared" ref="E12:E16" si="4">(D12+1)</f>
        <v>46145</v>
      </c>
      <c r="F12" s="17">
        <f t="shared" ref="F12:F16" si="5">(E12+7)</f>
        <v>46152</v>
      </c>
      <c r="G12" s="18"/>
    </row>
    <row r="13" spans="2:9" x14ac:dyDescent="0.25">
      <c r="B13" s="15" t="s">
        <v>15</v>
      </c>
      <c r="C13" s="16" t="s">
        <v>16</v>
      </c>
      <c r="D13" s="17">
        <v>46149</v>
      </c>
      <c r="E13" s="17">
        <f t="shared" si="4"/>
        <v>46150</v>
      </c>
      <c r="F13" s="17">
        <f t="shared" si="5"/>
        <v>46157</v>
      </c>
      <c r="G13" s="18"/>
    </row>
    <row r="14" spans="2:9" x14ac:dyDescent="0.25">
      <c r="B14" s="15" t="s">
        <v>17</v>
      </c>
      <c r="C14" s="16" t="s">
        <v>18</v>
      </c>
      <c r="D14" s="17">
        <v>46156</v>
      </c>
      <c r="E14" s="17">
        <f t="shared" si="4"/>
        <v>46157</v>
      </c>
      <c r="F14" s="17">
        <f t="shared" si="5"/>
        <v>46164</v>
      </c>
      <c r="G14" s="18"/>
    </row>
    <row r="15" spans="2:9" x14ac:dyDescent="0.25">
      <c r="B15" s="15" t="s">
        <v>19</v>
      </c>
      <c r="C15" s="16" t="s">
        <v>20</v>
      </c>
      <c r="D15" s="17">
        <v>46163</v>
      </c>
      <c r="E15" s="17">
        <f t="shared" si="4"/>
        <v>46164</v>
      </c>
      <c r="F15" s="17">
        <f t="shared" si="5"/>
        <v>46171</v>
      </c>
      <c r="G15" s="18"/>
    </row>
    <row r="16" spans="2:9" ht="15.75" thickBot="1" x14ac:dyDescent="0.3">
      <c r="B16" s="19" t="s">
        <v>21</v>
      </c>
      <c r="C16" s="20" t="s">
        <v>22</v>
      </c>
      <c r="D16" s="21">
        <v>46170</v>
      </c>
      <c r="E16" s="21">
        <f t="shared" si="4"/>
        <v>46171</v>
      </c>
      <c r="F16" s="21">
        <f t="shared" si="5"/>
        <v>46178</v>
      </c>
      <c r="G16" s="22"/>
    </row>
  </sheetData>
  <mergeCells count="2">
    <mergeCell ref="B2:G2"/>
    <mergeCell ref="B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2026-04-27T06:09:54Z</dcterms:created>
  <dcterms:modified xsi:type="dcterms:W3CDTF">2026-04-27T06:10:02Z</dcterms:modified>
</cp:coreProperties>
</file>