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C035B79-96F3-4DEE-9E51-C528366EEF15}" xr6:coauthVersionLast="47" xr6:coauthVersionMax="47" xr10:uidLastSave="{00000000-0000-0000-0000-000000000000}"/>
  <bookViews>
    <workbookView xWindow="-120" yWindow="-120" windowWidth="29040" windowHeight="15720" xr2:uid="{15A287DE-FF56-41D1-8B66-FA536378FB7A}"/>
  </bookViews>
  <sheets>
    <sheet name="KARA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<sst xmlns="http://schemas.openxmlformats.org/spreadsheetml/2006/main" count="37" uniqueCount="23">
  <si>
    <t>EX SINGAPORE TO KARACHI</t>
  </si>
  <si>
    <t>Vessel</t>
  </si>
  <si>
    <t>Voyage</t>
  </si>
  <si>
    <t>ETA POL</t>
  </si>
  <si>
    <t>ETD POL</t>
  </si>
  <si>
    <t>ETA POD</t>
  </si>
  <si>
    <t>Terminal</t>
  </si>
  <si>
    <t>RCL</t>
  </si>
  <si>
    <t>VARANYA BHUM</t>
  </si>
  <si>
    <t>011W</t>
  </si>
  <si>
    <t>KOTA PRIMROSE</t>
  </si>
  <si>
    <t>016W</t>
  </si>
  <si>
    <t>EVER LUNAR</t>
  </si>
  <si>
    <t>080W</t>
  </si>
  <si>
    <t>USSAMA BHUM</t>
  </si>
  <si>
    <t>013W</t>
  </si>
  <si>
    <t>X PRESS</t>
  </si>
  <si>
    <t>X PRESS ANGLESEY</t>
  </si>
  <si>
    <t>2601W</t>
  </si>
  <si>
    <t>TS TACOMA</t>
  </si>
  <si>
    <t>2606W</t>
  </si>
  <si>
    <t>SSL</t>
  </si>
  <si>
    <t>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</si>
</sst>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16" fontId="5" fillId="0" borderId="5" xfId="0" applyNumberFormat="1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readingOrder="1"/>
    </xf>
    <xf numFmtId="16" fontId="5" fillId="0" borderId="8" xfId="0" applyNumberFormat="1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" fontId="7" fillId="0" borderId="5" xfId="0" applyNumberFormat="1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center" readingOrder="1"/>
    </xf>
    <xf numFmtId="0" fontId="7" fillId="0" borderId="9" xfId="0" applyFont="1" applyBorder="1" applyAlignment="1">
      <alignment horizontal="center" vertical="center" readingOrder="1"/>
    </xf>
    <xf numFmtId="0" fontId="8" fillId="0" borderId="0" xfId="1"/>
    <xf numFmtId="0" fontId="9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16" fontId="5" fillId="0" borderId="0" xfId="0" applyNumberFormat="1" applyFont="1" applyAlignment="1">
      <alignment horizontal="center" vertical="center" readingOrder="1"/>
    </xf>
  </cellXfs>
  <cellStyles count="3">
    <cellStyle name="Normal" xfId="0" builtinId="0"/>
    <cellStyle name="Normal 7" xfId="1" xr:uid="{3679A5FB-68F0-46E3-BCFD-C6B16D442E49}"/>
    <cellStyle name="Normal 9" xfId="2" xr:uid="{C6CEB527-B4EC-49C9-B9B6-6B9467EE5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C975-E12A-412C-BF80-01FE10E189BD}">
  <dimension ref="B2:Q19"/>
  <sheetViews>
    <sheetView tabSelected="1" zoomScale="85" zoomScaleNormal="85" workbookViewId="0">
      <selection activeCell="E29" sqref="E29"/>
    </sheetView>
  </sheetViews>
  <sheetFormatPr defaultRowHeight="15" x14ac:dyDescent="0.25"/>
  <cols>
    <col min="2" max="2" width="28.5703125" bestFit="1" customWidth="1"/>
    <col min="3" max="3" width="11.5703125" bestFit="1" customWidth="1"/>
    <col min="7" max="7" width="9.5703125" bestFit="1" customWidth="1"/>
    <col min="8" max="8" width="10.85546875" bestFit="1" customWidth="1"/>
  </cols>
  <sheetData>
    <row r="2" spans="2:17" x14ac:dyDescent="0.25">
      <c r="B2" s="1" t="s">
        <v>0</v>
      </c>
      <c r="C2" s="1"/>
      <c r="D2" s="1"/>
      <c r="E2" s="1"/>
      <c r="F2" s="1"/>
      <c r="G2" s="1"/>
    </row>
    <row r="3" spans="2:17" ht="15.75" thickBot="1" x14ac:dyDescent="0.3">
      <c r="B3" s="2"/>
      <c r="C3" s="2"/>
      <c r="D3" s="2"/>
      <c r="E3" s="2"/>
      <c r="F3" s="2"/>
      <c r="G3" s="2"/>
    </row>
    <row r="4" spans="2:17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17" x14ac:dyDescent="0.25">
      <c r="B5" s="7" t="s">
        <v>8</v>
      </c>
      <c r="C5" s="8" t="s">
        <v>9</v>
      </c>
      <c r="D5" s="9">
        <v>46145</v>
      </c>
      <c r="E5" s="9">
        <f>(D5+1)</f>
        <v>46146</v>
      </c>
      <c r="F5" s="9">
        <f>(E5+13)</f>
        <v>46159</v>
      </c>
      <c r="G5" s="10"/>
      <c r="H5" s="6"/>
    </row>
    <row r="6" spans="2:17" x14ac:dyDescent="0.25">
      <c r="B6" s="7" t="s">
        <v>10</v>
      </c>
      <c r="C6" s="8" t="s">
        <v>11</v>
      </c>
      <c r="D6" s="9">
        <v>46158</v>
      </c>
      <c r="E6" s="9">
        <f t="shared" ref="E6:E8" si="0">(D6+1)</f>
        <v>46159</v>
      </c>
      <c r="F6" s="9">
        <f t="shared" ref="F6:F8" si="1">(E6+13)</f>
        <v>46172</v>
      </c>
      <c r="G6" s="10"/>
      <c r="H6" s="6"/>
    </row>
    <row r="7" spans="2:17" x14ac:dyDescent="0.25">
      <c r="B7" s="7" t="s">
        <v>12</v>
      </c>
      <c r="C7" s="8" t="s">
        <v>13</v>
      </c>
      <c r="D7" s="9">
        <v>46163</v>
      </c>
      <c r="E7" s="9">
        <f t="shared" si="0"/>
        <v>46164</v>
      </c>
      <c r="F7" s="9">
        <f t="shared" si="1"/>
        <v>46177</v>
      </c>
      <c r="G7" s="10"/>
      <c r="H7" s="6"/>
    </row>
    <row r="8" spans="2:17" ht="15.75" thickBot="1" x14ac:dyDescent="0.3">
      <c r="B8" s="11" t="s">
        <v>14</v>
      </c>
      <c r="C8" s="12" t="s">
        <v>15</v>
      </c>
      <c r="D8" s="13">
        <v>46170</v>
      </c>
      <c r="E8" s="13">
        <f t="shared" si="0"/>
        <v>46171</v>
      </c>
      <c r="F8" s="13">
        <f t="shared" si="1"/>
        <v>46184</v>
      </c>
      <c r="G8" s="14"/>
      <c r="H8" s="6"/>
    </row>
    <row r="10" spans="2:17" x14ac:dyDescent="0.25">
      <c r="B10" s="1" t="s">
        <v>0</v>
      </c>
      <c r="C10" s="1"/>
      <c r="D10" s="1"/>
      <c r="E10" s="1"/>
      <c r="F10" s="1"/>
      <c r="G10" s="1"/>
    </row>
    <row r="11" spans="2:17" ht="15.75" thickBot="1" x14ac:dyDescent="0.3">
      <c r="B11" s="2"/>
      <c r="C11" s="2"/>
      <c r="D11" s="2"/>
      <c r="E11" s="2"/>
      <c r="F11" s="2"/>
      <c r="G11" s="2"/>
    </row>
    <row r="12" spans="2:17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5" t="s">
        <v>16</v>
      </c>
    </row>
    <row r="13" spans="2:17" x14ac:dyDescent="0.25">
      <c r="B13" s="16" t="s">
        <v>17</v>
      </c>
      <c r="C13" s="17" t="s">
        <v>18</v>
      </c>
      <c r="D13" s="18">
        <v>46156</v>
      </c>
      <c r="E13" s="18">
        <f>(D13+1)</f>
        <v>46157</v>
      </c>
      <c r="F13" s="18">
        <f>(E13+12)</f>
        <v>46169</v>
      </c>
      <c r="G13" s="19"/>
    </row>
    <row r="14" spans="2:17" ht="15.75" thickBot="1" x14ac:dyDescent="0.3">
      <c r="B14" s="20" t="s">
        <v>19</v>
      </c>
      <c r="C14" s="21" t="s">
        <v>20</v>
      </c>
      <c r="D14" s="22">
        <v>46170</v>
      </c>
      <c r="E14" s="22">
        <f t="shared" ref="E14" si="2">(D14+1)</f>
        <v>46171</v>
      </c>
      <c r="F14" s="22">
        <f t="shared" ref="F14" si="3">(E14+12)</f>
        <v>46183</v>
      </c>
      <c r="G14" s="23"/>
      <c r="Q14" s="24"/>
    </row>
    <row r="16" spans="2:17" x14ac:dyDescent="0.25">
      <c r="B16" s="1" t="s">
        <v>0</v>
      </c>
      <c r="C16" s="1"/>
      <c r="D16" s="1"/>
      <c r="E16" s="1"/>
      <c r="F16" s="1"/>
      <c r="G16" s="1"/>
    </row>
    <row r="17" spans="2:9" ht="15.75" thickBot="1" x14ac:dyDescent="0.3">
      <c r="B17" s="2"/>
      <c r="C17" s="2"/>
      <c r="D17" s="2"/>
      <c r="E17" s="2"/>
      <c r="F17" s="2"/>
      <c r="G17" s="2"/>
    </row>
    <row r="18" spans="2:9" x14ac:dyDescent="0.25">
      <c r="B18" s="3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5" t="s">
        <v>6</v>
      </c>
      <c r="H18" s="15" t="s">
        <v>21</v>
      </c>
      <c r="I18" s="15" t="s">
        <v>22</v>
      </c>
    </row>
    <row r="19" spans="2:9" x14ac:dyDescent="0.25">
      <c r="B19" s="25"/>
      <c r="C19" s="26"/>
      <c r="D19" s="27"/>
    </row>
  </sheetData>
  <mergeCells count="3">
    <mergeCell ref="B2:G2"/>
    <mergeCell ref="B10:G10"/>
    <mergeCell ref="B16:G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2026-04-27T06:30:47Z</dcterms:created>
  <dcterms:modified xsi:type="dcterms:W3CDTF">2026-04-27T06:30:54Z</dcterms:modified>
</cp:coreProperties>
</file>