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5C49CF2A-DCB2-4DBD-9D9C-657910EB3C37}" xr6:coauthVersionLast="47" xr6:coauthVersionMax="47" xr10:uidLastSave="{00000000-0000-0000-0000-000000000000}"/>
  <bookViews>
    <workbookView xWindow="-120" yWindow="-120" windowWidth="29040" windowHeight="15720" xr2:uid="{95DD3730-30E9-4E64-BF80-00840C5F25B1}"/>
  </bookViews>
  <sheets>
    <sheet name="NHAVA SHE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F26" i="1" s="1"/>
  <c r="F25" i="1"/>
  <c r="E25" i="1"/>
  <c r="E24" i="1"/>
  <c r="F24" i="1" s="1"/>
  <c r="E23" i="1"/>
  <c r="F23" i="1" s="1"/>
  <c r="E18" i="1"/>
  <c r="F18" i="1" s="1"/>
  <c r="E17" i="1"/>
  <c r="F17" i="1" s="1"/>
  <c r="E16" i="1"/>
  <c r="F16" i="1" s="1"/>
  <c r="E15" i="1"/>
  <c r="F15" i="1" s="1"/>
  <c r="F10" i="1"/>
  <c r="E10" i="1"/>
  <c r="E9" i="1"/>
  <c r="F9" i="1" s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<sst xmlns="http://schemas.openxmlformats.org/spreadsheetml/2006/main" count="71" uniqueCount="41">
  <si>
    <t>EX SINGAPORE TO NHAVA SHEVA</t>
  </si>
  <si>
    <t>RCL</t>
  </si>
  <si>
    <t>Vessel</t>
  </si>
  <si>
    <t>Voyage</t>
  </si>
  <si>
    <t>ETA POL</t>
  </si>
  <si>
    <t>ETD POL</t>
  </si>
  <si>
    <t>ETA POD</t>
  </si>
  <si>
    <t>Terminal</t>
  </si>
  <si>
    <t>OOCL TAIPEI</t>
  </si>
  <si>
    <t>092W</t>
  </si>
  <si>
    <t>OOCL LUXEMBOURG</t>
  </si>
  <si>
    <t>126W</t>
  </si>
  <si>
    <t>EVER LUNAR</t>
  </si>
  <si>
    <t>081W</t>
  </si>
  <si>
    <t>XIN MEI ZHOU</t>
  </si>
  <si>
    <t>167W</t>
  </si>
  <si>
    <t>USSAMA BHUM</t>
  </si>
  <si>
    <t>014W</t>
  </si>
  <si>
    <t>INTERASIA AMPLIFY</t>
  </si>
  <si>
    <t>W016</t>
  </si>
  <si>
    <t>X-PRESS</t>
  </si>
  <si>
    <t>HLS</t>
  </si>
  <si>
    <t>CUL HOCHIMINH</t>
  </si>
  <si>
    <t>2626W</t>
  </si>
  <si>
    <t>ZHONG GU NAN JING</t>
  </si>
  <si>
    <t>2603W</t>
  </si>
  <si>
    <t xml:space="preserve">ZHONG GU TAI YUAN </t>
  </si>
  <si>
    <t>X PRESS ANGLESEY</t>
  </si>
  <si>
    <t>MONTER</t>
  </si>
  <si>
    <t>HYUNDAI PLUTO</t>
  </si>
  <si>
    <t>046W</t>
  </si>
  <si>
    <t>RUBY TOWER</t>
  </si>
  <si>
    <t>004W</t>
  </si>
  <si>
    <t>ONE HONOLULU</t>
  </si>
  <si>
    <t>230W</t>
  </si>
  <si>
    <t>HYUNDAI JUPITER</t>
  </si>
  <si>
    <t>049W</t>
  </si>
  <si>
    <t>COSCO</t>
  </si>
  <si>
    <t>SEI1</t>
  </si>
  <si>
    <t>SSL</t>
  </si>
  <si>
    <t>PS3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</si>
</sst>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sz val="11"/>
      <name val="Calibri"/>
      <family val="2"/>
      <scheme val="minor"/>
    </font>
    <font>
      <sz val="10"/>
      <name val="Tahoma"/>
      <family val="2"/>
    </font>
    <font>
      <sz val="10"/>
      <color indexed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 applyAlignment="1">
      <alignment horizontal="center" vertical="top"/>
    </xf>
    <xf numFmtId="0" fontId="2" fillId="0" borderId="0" xfId="0" applyFont="1" applyAlignment="1">
      <alignment horizontal="center" vertical="center" readingOrder="1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 readingOrder="1"/>
    </xf>
    <xf numFmtId="0" fontId="2" fillId="0" borderId="2" xfId="0" applyFont="1" applyBorder="1" applyAlignment="1">
      <alignment horizontal="center" vertical="center" readingOrder="1"/>
    </xf>
    <xf numFmtId="0" fontId="2" fillId="0" borderId="3" xfId="0" applyFont="1" applyBorder="1" applyAlignment="1">
      <alignment horizontal="center" vertical="center" readingOrder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" fontId="0" fillId="0" borderId="5" xfId="0" applyNumberFormat="1" applyBorder="1" applyAlignment="1">
      <alignment horizontal="center"/>
    </xf>
    <xf numFmtId="0" fontId="2" fillId="0" borderId="6" xfId="0" applyFont="1" applyBorder="1" applyAlignment="1">
      <alignment horizontal="center" vertical="center" readingOrder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" fontId="0" fillId="0" borderId="8" xfId="0" applyNumberFormat="1" applyBorder="1" applyAlignment="1">
      <alignment horizontal="center"/>
    </xf>
    <xf numFmtId="0" fontId="2" fillId="0" borderId="9" xfId="0" applyFont="1" applyBorder="1" applyAlignment="1">
      <alignment horizontal="center" vertical="center" readingOrder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6" fontId="0" fillId="0" borderId="11" xfId="0" applyNumberFormat="1" applyBorder="1" applyAlignment="1">
      <alignment horizontal="center"/>
    </xf>
    <xf numFmtId="0" fontId="2" fillId="0" borderId="12" xfId="0" applyFont="1" applyBorder="1" applyAlignment="1">
      <alignment horizontal="center" vertical="center" readingOrder="1"/>
    </xf>
    <xf numFmtId="0" fontId="1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quotePrefix="1" applyFont="1" applyBorder="1" applyAlignment="1">
      <alignment horizontal="center"/>
    </xf>
    <xf numFmtId="16" fontId="3" fillId="0" borderId="5" xfId="0" applyNumberFormat="1" applyFont="1" applyBorder="1" applyAlignment="1">
      <alignment horizontal="center"/>
    </xf>
    <xf numFmtId="16" fontId="4" fillId="0" borderId="5" xfId="0" applyNumberFormat="1" applyFont="1" applyBorder="1" applyAlignment="1">
      <alignment horizontal="center" vertical="center"/>
    </xf>
    <xf numFmtId="16" fontId="5" fillId="0" borderId="5" xfId="0" applyNumberFormat="1" applyFont="1" applyBorder="1" applyAlignment="1">
      <alignment horizontal="center" vertical="center" readingOrder="1"/>
    </xf>
    <xf numFmtId="0" fontId="4" fillId="0" borderId="4" xfId="0" applyFont="1" applyBorder="1" applyAlignment="1">
      <alignment horizontal="center" vertical="center" readingOrder="1"/>
    </xf>
    <xf numFmtId="0" fontId="4" fillId="0" borderId="5" xfId="0" applyFont="1" applyBorder="1" applyAlignment="1">
      <alignment horizontal="center" vertical="center" readingOrder="1"/>
    </xf>
    <xf numFmtId="16" fontId="4" fillId="0" borderId="5" xfId="0" applyNumberFormat="1" applyFont="1" applyBorder="1" applyAlignment="1">
      <alignment horizontal="center" vertical="center" readingOrder="1"/>
    </xf>
    <xf numFmtId="0" fontId="4" fillId="0" borderId="10" xfId="0" applyFont="1" applyBorder="1" applyAlignment="1">
      <alignment horizontal="center" vertical="center" readingOrder="1"/>
    </xf>
    <xf numFmtId="0" fontId="4" fillId="0" borderId="11" xfId="0" applyFont="1" applyBorder="1" applyAlignment="1">
      <alignment horizontal="center" vertical="center" readingOrder="1"/>
    </xf>
    <xf numFmtId="16" fontId="4" fillId="0" borderId="11" xfId="0" applyNumberFormat="1" applyFont="1" applyBorder="1" applyAlignment="1">
      <alignment horizontal="center" vertical="center" readingOrder="1"/>
    </xf>
    <xf numFmtId="16" fontId="4" fillId="0" borderId="11" xfId="0" applyNumberFormat="1" applyFont="1" applyBorder="1" applyAlignment="1">
      <alignment horizontal="center" vertical="center"/>
    </xf>
    <xf numFmtId="16" fontId="5" fillId="0" borderId="11" xfId="0" applyNumberFormat="1" applyFont="1" applyBorder="1" applyAlignment="1">
      <alignment horizontal="center" vertical="center" readingOrder="1"/>
    </xf>
    <xf numFmtId="0" fontId="5" fillId="0" borderId="4" xfId="0" applyFont="1" applyBorder="1" applyAlignment="1">
      <alignment horizontal="center" vertical="center" readingOrder="1"/>
    </xf>
    <xf numFmtId="0" fontId="5" fillId="0" borderId="10" xfId="0" applyFont="1" applyBorder="1" applyAlignment="1">
      <alignment horizontal="center" vertical="center" readingOrder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F1016-6104-4245-A004-51A0E136B2A9}">
  <dimension ref="B2:I34"/>
  <sheetViews>
    <sheetView tabSelected="1" zoomScale="85" zoomScaleNormal="85" workbookViewId="0">
      <selection activeCell="L18" sqref="L18"/>
    </sheetView>
  </sheetViews>
  <sheetFormatPr defaultRowHeight="15" x14ac:dyDescent="0.25"/>
  <cols>
    <col min="2" max="2" width="28.5703125" bestFit="1" customWidth="1"/>
    <col min="3" max="3" width="12" bestFit="1" customWidth="1"/>
    <col min="7" max="7" width="17" customWidth="1"/>
    <col min="8" max="8" width="10.42578125" bestFit="1" customWidth="1"/>
    <col min="9" max="9" width="15.140625" bestFit="1" customWidth="1"/>
  </cols>
  <sheetData>
    <row r="2" spans="2:9" x14ac:dyDescent="0.25">
      <c r="B2" s="1" t="s">
        <v>0</v>
      </c>
      <c r="C2" s="1"/>
      <c r="D2" s="1"/>
      <c r="E2" s="1"/>
      <c r="F2" s="1"/>
      <c r="G2" s="1"/>
      <c r="H2" s="2" t="s">
        <v>1</v>
      </c>
    </row>
    <row r="3" spans="2:9" ht="15.75" thickBot="1" x14ac:dyDescent="0.3">
      <c r="B3" s="3"/>
      <c r="C3" s="3"/>
      <c r="D3" s="3"/>
      <c r="E3" s="3"/>
      <c r="F3" s="3"/>
      <c r="G3" s="3"/>
    </row>
    <row r="4" spans="2:9" x14ac:dyDescent="0.25">
      <c r="B4" s="4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6" t="s">
        <v>7</v>
      </c>
    </row>
    <row r="5" spans="2:9" x14ac:dyDescent="0.25">
      <c r="B5" s="7" t="s">
        <v>8</v>
      </c>
      <c r="C5" s="8" t="s">
        <v>9</v>
      </c>
      <c r="D5" s="9">
        <v>46208</v>
      </c>
      <c r="E5" s="9">
        <f t="shared" ref="E5:E10" si="0">(D5+1)</f>
        <v>46209</v>
      </c>
      <c r="F5" s="9">
        <f t="shared" ref="F5:F10" si="1">E5+8</f>
        <v>46217</v>
      </c>
      <c r="G5" s="10"/>
    </row>
    <row r="6" spans="2:9" x14ac:dyDescent="0.25">
      <c r="B6" s="7" t="s">
        <v>10</v>
      </c>
      <c r="C6" s="8" t="s">
        <v>11</v>
      </c>
      <c r="D6" s="9">
        <v>46213</v>
      </c>
      <c r="E6" s="9">
        <f>(D6+1)</f>
        <v>46214</v>
      </c>
      <c r="F6" s="9">
        <f>E6+8</f>
        <v>46222</v>
      </c>
      <c r="G6" s="10"/>
    </row>
    <row r="7" spans="2:9" x14ac:dyDescent="0.25">
      <c r="B7" s="7" t="s">
        <v>12</v>
      </c>
      <c r="C7" s="8" t="s">
        <v>13</v>
      </c>
      <c r="D7" s="9">
        <v>46215</v>
      </c>
      <c r="E7" s="9">
        <f t="shared" si="0"/>
        <v>46216</v>
      </c>
      <c r="F7" s="9">
        <f t="shared" si="1"/>
        <v>46224</v>
      </c>
      <c r="G7" s="10"/>
    </row>
    <row r="8" spans="2:9" x14ac:dyDescent="0.25">
      <c r="B8" s="7" t="s">
        <v>14</v>
      </c>
      <c r="C8" s="8" t="s">
        <v>15</v>
      </c>
      <c r="D8" s="9">
        <v>46223</v>
      </c>
      <c r="E8" s="9">
        <f t="shared" si="0"/>
        <v>46224</v>
      </c>
      <c r="F8" s="9">
        <f t="shared" si="1"/>
        <v>46232</v>
      </c>
      <c r="G8" s="10"/>
    </row>
    <row r="9" spans="2:9" x14ac:dyDescent="0.25">
      <c r="B9" s="11" t="s">
        <v>16</v>
      </c>
      <c r="C9" s="12" t="s">
        <v>17</v>
      </c>
      <c r="D9" s="13">
        <v>46225</v>
      </c>
      <c r="E9" s="9">
        <f t="shared" si="0"/>
        <v>46226</v>
      </c>
      <c r="F9" s="9">
        <f t="shared" si="1"/>
        <v>46234</v>
      </c>
      <c r="G9" s="14"/>
    </row>
    <row r="10" spans="2:9" ht="15.75" thickBot="1" x14ac:dyDescent="0.3">
      <c r="B10" s="15" t="s">
        <v>18</v>
      </c>
      <c r="C10" s="16" t="s">
        <v>19</v>
      </c>
      <c r="D10" s="17">
        <v>46229</v>
      </c>
      <c r="E10" s="17">
        <f t="shared" si="0"/>
        <v>46230</v>
      </c>
      <c r="F10" s="17">
        <f t="shared" si="1"/>
        <v>46238</v>
      </c>
      <c r="G10" s="18"/>
    </row>
    <row r="12" spans="2:9" x14ac:dyDescent="0.25">
      <c r="B12" s="1" t="s">
        <v>0</v>
      </c>
      <c r="C12" s="1"/>
      <c r="D12" s="1"/>
      <c r="E12" s="1"/>
      <c r="F12" s="1"/>
      <c r="G12" s="1"/>
      <c r="H12" s="2" t="s">
        <v>20</v>
      </c>
      <c r="I12" s="19" t="s">
        <v>21</v>
      </c>
    </row>
    <row r="13" spans="2:9" ht="15.75" thickBot="1" x14ac:dyDescent="0.3">
      <c r="B13" s="3"/>
      <c r="C13" s="3"/>
      <c r="D13" s="3"/>
      <c r="E13" s="3"/>
      <c r="F13" s="3"/>
      <c r="G13" s="3"/>
    </row>
    <row r="14" spans="2:9" x14ac:dyDescent="0.25">
      <c r="B14" s="4" t="s">
        <v>2</v>
      </c>
      <c r="C14" s="5" t="s">
        <v>3</v>
      </c>
      <c r="D14" s="5" t="s">
        <v>4</v>
      </c>
      <c r="E14" s="5" t="s">
        <v>5</v>
      </c>
      <c r="F14" s="5" t="s">
        <v>6</v>
      </c>
      <c r="G14" s="6" t="s">
        <v>7</v>
      </c>
    </row>
    <row r="15" spans="2:9" x14ac:dyDescent="0.25">
      <c r="B15" s="20" t="s">
        <v>22</v>
      </c>
      <c r="C15" s="21" t="s">
        <v>23</v>
      </c>
      <c r="D15" s="22">
        <v>46205</v>
      </c>
      <c r="E15" s="23">
        <f t="shared" ref="E15:E18" si="2">(D15+1)</f>
        <v>46206</v>
      </c>
      <c r="F15" s="24">
        <f>(E15+7)</f>
        <v>46213</v>
      </c>
      <c r="G15" s="10"/>
    </row>
    <row r="16" spans="2:9" x14ac:dyDescent="0.25">
      <c r="B16" s="20" t="s">
        <v>24</v>
      </c>
      <c r="C16" s="21" t="s">
        <v>25</v>
      </c>
      <c r="D16" s="22">
        <v>46216</v>
      </c>
      <c r="E16" s="23">
        <f t="shared" si="2"/>
        <v>46217</v>
      </c>
      <c r="F16" s="24">
        <f t="shared" ref="F16:F18" si="3">(E16+7)</f>
        <v>46224</v>
      </c>
      <c r="G16" s="10"/>
    </row>
    <row r="17" spans="2:9" x14ac:dyDescent="0.25">
      <c r="B17" s="25" t="s">
        <v>26</v>
      </c>
      <c r="C17" s="26" t="s">
        <v>25</v>
      </c>
      <c r="D17" s="27">
        <v>46220</v>
      </c>
      <c r="E17" s="23">
        <f t="shared" si="2"/>
        <v>46221</v>
      </c>
      <c r="F17" s="24">
        <f t="shared" si="3"/>
        <v>46228</v>
      </c>
      <c r="G17" s="10"/>
    </row>
    <row r="18" spans="2:9" ht="15.75" thickBot="1" x14ac:dyDescent="0.3">
      <c r="B18" s="28" t="s">
        <v>27</v>
      </c>
      <c r="C18" s="29" t="s">
        <v>25</v>
      </c>
      <c r="D18" s="30">
        <v>46226</v>
      </c>
      <c r="E18" s="31">
        <f t="shared" si="2"/>
        <v>46227</v>
      </c>
      <c r="F18" s="32">
        <f t="shared" si="3"/>
        <v>46234</v>
      </c>
      <c r="G18" s="18"/>
    </row>
    <row r="19" spans="2:9" x14ac:dyDescent="0.25">
      <c r="B19" s="2"/>
      <c r="C19" s="2"/>
      <c r="D19" s="2"/>
      <c r="E19" s="2"/>
      <c r="F19" s="2"/>
      <c r="G19" s="2"/>
    </row>
    <row r="20" spans="2:9" x14ac:dyDescent="0.25">
      <c r="B20" s="1" t="s">
        <v>0</v>
      </c>
      <c r="C20" s="1"/>
      <c r="D20" s="1"/>
      <c r="E20" s="1"/>
      <c r="F20" s="1"/>
      <c r="G20" s="1"/>
      <c r="H20" s="2" t="s">
        <v>28</v>
      </c>
    </row>
    <row r="21" spans="2:9" ht="15.75" thickBot="1" x14ac:dyDescent="0.3">
      <c r="B21" s="3"/>
      <c r="C21" s="3"/>
      <c r="D21" s="3"/>
      <c r="E21" s="3"/>
      <c r="F21" s="3"/>
      <c r="G21" s="3"/>
    </row>
    <row r="22" spans="2:9" x14ac:dyDescent="0.25">
      <c r="B22" s="4" t="s">
        <v>2</v>
      </c>
      <c r="C22" s="5" t="s">
        <v>3</v>
      </c>
      <c r="D22" s="5" t="s">
        <v>4</v>
      </c>
      <c r="E22" s="5" t="s">
        <v>5</v>
      </c>
      <c r="F22" s="5" t="s">
        <v>6</v>
      </c>
      <c r="G22" s="6" t="s">
        <v>7</v>
      </c>
      <c r="I22" s="19"/>
    </row>
    <row r="23" spans="2:9" x14ac:dyDescent="0.25">
      <c r="B23" s="25" t="s">
        <v>29</v>
      </c>
      <c r="C23" s="26" t="s">
        <v>30</v>
      </c>
      <c r="D23" s="27">
        <v>46206</v>
      </c>
      <c r="E23" s="23">
        <f t="shared" ref="E23:E26" si="4">(D23+1)</f>
        <v>46207</v>
      </c>
      <c r="F23" s="24">
        <f t="shared" ref="F23:F26" si="5">(E23+7)</f>
        <v>46214</v>
      </c>
      <c r="G23" s="10"/>
      <c r="I23" s="19"/>
    </row>
    <row r="24" spans="2:9" x14ac:dyDescent="0.25">
      <c r="B24" s="33" t="s">
        <v>31</v>
      </c>
      <c r="C24" s="26" t="s">
        <v>32</v>
      </c>
      <c r="D24" s="27">
        <v>46215</v>
      </c>
      <c r="E24" s="23">
        <f t="shared" si="4"/>
        <v>46216</v>
      </c>
      <c r="F24" s="24">
        <f t="shared" si="5"/>
        <v>46223</v>
      </c>
      <c r="G24" s="10"/>
      <c r="I24" s="19"/>
    </row>
    <row r="25" spans="2:9" x14ac:dyDescent="0.25">
      <c r="B25" s="33" t="s">
        <v>33</v>
      </c>
      <c r="C25" s="26" t="s">
        <v>34</v>
      </c>
      <c r="D25" s="27">
        <v>46220</v>
      </c>
      <c r="E25" s="23">
        <f t="shared" si="4"/>
        <v>46221</v>
      </c>
      <c r="F25" s="24">
        <f t="shared" si="5"/>
        <v>46228</v>
      </c>
      <c r="G25" s="10"/>
      <c r="I25" s="19"/>
    </row>
    <row r="26" spans="2:9" ht="15.75" thickBot="1" x14ac:dyDescent="0.3">
      <c r="B26" s="34" t="s">
        <v>35</v>
      </c>
      <c r="C26" s="29" t="s">
        <v>36</v>
      </c>
      <c r="D26" s="30">
        <v>46229</v>
      </c>
      <c r="E26" s="31">
        <f t="shared" si="4"/>
        <v>46230</v>
      </c>
      <c r="F26" s="32">
        <f t="shared" si="5"/>
        <v>46237</v>
      </c>
      <c r="G26" s="18"/>
      <c r="I26" s="19"/>
    </row>
    <row r="28" spans="2:9" x14ac:dyDescent="0.25">
      <c r="B28" s="1" t="s">
        <v>0</v>
      </c>
      <c r="C28" s="1"/>
      <c r="D28" s="1"/>
      <c r="E28" s="1"/>
      <c r="F28" s="1"/>
      <c r="G28" s="1"/>
      <c r="H28" s="2" t="s">
        <v>37</v>
      </c>
      <c r="I28" s="19" t="s">
        <v>38</v>
      </c>
    </row>
    <row r="29" spans="2:9" ht="15.75" thickBot="1" x14ac:dyDescent="0.3">
      <c r="B29" s="3"/>
      <c r="C29" s="3"/>
      <c r="D29" s="3"/>
      <c r="E29" s="3"/>
      <c r="F29" s="3"/>
      <c r="G29" s="3"/>
    </row>
    <row r="30" spans="2:9" x14ac:dyDescent="0.25">
      <c r="B30" s="4" t="s">
        <v>2</v>
      </c>
      <c r="C30" s="5" t="s">
        <v>3</v>
      </c>
      <c r="D30" s="5" t="s">
        <v>4</v>
      </c>
      <c r="E30" s="5" t="s">
        <v>5</v>
      </c>
      <c r="F30" s="5" t="s">
        <v>6</v>
      </c>
      <c r="G30" s="6" t="s">
        <v>7</v>
      </c>
    </row>
    <row r="32" spans="2:9" x14ac:dyDescent="0.25">
      <c r="B32" s="1" t="s">
        <v>0</v>
      </c>
      <c r="C32" s="1"/>
      <c r="D32" s="1"/>
      <c r="E32" s="1"/>
      <c r="F32" s="1"/>
      <c r="G32" s="1"/>
      <c r="H32" s="2" t="s">
        <v>39</v>
      </c>
      <c r="I32" s="35" t="s">
        <v>40</v>
      </c>
    </row>
    <row r="33" spans="2:7" ht="15.75" thickBot="1" x14ac:dyDescent="0.3">
      <c r="B33" s="3"/>
      <c r="C33" s="3"/>
      <c r="D33" s="3"/>
      <c r="E33" s="3"/>
      <c r="F33" s="3"/>
      <c r="G33" s="3"/>
    </row>
    <row r="34" spans="2:7" x14ac:dyDescent="0.25">
      <c r="B34" s="4" t="s">
        <v>2</v>
      </c>
      <c r="C34" s="5" t="s">
        <v>3</v>
      </c>
      <c r="D34" s="5" t="s">
        <v>4</v>
      </c>
      <c r="E34" s="5" t="s">
        <v>5</v>
      </c>
      <c r="F34" s="5" t="s">
        <v>6</v>
      </c>
      <c r="G34" s="6" t="s">
        <v>7</v>
      </c>
    </row>
  </sheetData>
  <mergeCells count="5">
    <mergeCell ref="B2:G2"/>
    <mergeCell ref="B12:G12"/>
    <mergeCell ref="B20:G20"/>
    <mergeCell ref="B28:G28"/>
    <mergeCell ref="B32:G3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NHAVA SHEVA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2026-06-30T08:28:13Z</dcterms:created>
  <dcterms:modified xsi:type="dcterms:W3CDTF">2026-06-30T08:28:23Z</dcterms:modified>
</cp:coreProperties>
</file>