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0F5A6624-792E-40DD-A270-F4F3D80186AE}" xr6:coauthVersionLast="47" xr6:coauthVersionMax="47" xr10:uidLastSave="{00000000-0000-0000-0000-000000000000}"/>
  <bookViews>
    <workbookView xWindow="-120" yWindow="-120" windowWidth="29040" windowHeight="15720" xr2:uid="{EB222114-1D94-4081-9183-8B706BC8951D}"/>
  </bookViews>
  <sheets>
    <sheet name="LAEM CHABA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F28" i="1" s="1"/>
  <c r="E27" i="1"/>
  <c r="F27" i="1" s="1"/>
  <c r="E26" i="1"/>
  <c r="F26" i="1" s="1"/>
  <c r="E25" i="1"/>
  <c r="F25" i="1" s="1"/>
  <c r="E20" i="1"/>
  <c r="F20" i="1" s="1"/>
  <c r="E19" i="1"/>
  <c r="F19" i="1" s="1"/>
  <c r="E18" i="1"/>
  <c r="F18" i="1" s="1"/>
  <c r="E17" i="1"/>
  <c r="F17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<sst xmlns="http://schemas.openxmlformats.org/spreadsheetml/2006/main" count="68" uniqueCount="30">
  <si>
    <t>EX SINGAPORE TO LAEM CHABANG</t>
  </si>
  <si>
    <t>Vessel</t>
  </si>
  <si>
    <t>Voyage</t>
  </si>
  <si>
    <t>ETA POL</t>
  </si>
  <si>
    <t>ETD POL</t>
  </si>
  <si>
    <t>ETA POD</t>
  </si>
  <si>
    <t>Terminal</t>
  </si>
  <si>
    <t>RCL</t>
  </si>
  <si>
    <t>HUA DA 617</t>
  </si>
  <si>
    <t>007E</t>
  </si>
  <si>
    <t>HUT</t>
  </si>
  <si>
    <t>SINAR CARITA</t>
  </si>
  <si>
    <t>023N</t>
  </si>
  <si>
    <t>TIPS</t>
  </si>
  <si>
    <t>DAPHNE</t>
  </si>
  <si>
    <t>0630E</t>
  </si>
  <si>
    <t>DING YUAN HUAN YU</t>
  </si>
  <si>
    <t>053E</t>
  </si>
  <si>
    <t>NATTHA BHUM</t>
  </si>
  <si>
    <t>060N</t>
  </si>
  <si>
    <t>024N</t>
  </si>
  <si>
    <t>008E</t>
  </si>
  <si>
    <t>061N</t>
  </si>
  <si>
    <t>XPRESS</t>
  </si>
  <si>
    <t xml:space="preserve"> TCX</t>
  </si>
  <si>
    <t>006E</t>
  </si>
  <si>
    <t>HIT</t>
  </si>
  <si>
    <t>MH GREEN</t>
  </si>
  <si>
    <t>0556E</t>
  </si>
  <si>
    <t>052E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</si>
</sst>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"/>
    <numFmt numFmtId="165" formatCode="000&quot;S&quot;"/>
  </numFmts>
  <fonts count="8" x14ac:knownFonts="1">
    <font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b/>
      <sz val="10"/>
      <name val="Tahoma"/>
      <family val="2"/>
    </font>
    <font>
      <sz val="10"/>
      <color indexed="8"/>
      <name val="Tahoma"/>
      <family val="2"/>
    </font>
    <font>
      <sz val="10"/>
      <name val="Tahoma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0" xfId="0" applyFont="1" applyFill="1" applyAlignment="1">
      <alignment horizontal="center" vertical="top"/>
    </xf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vertical="center" readingOrder="1"/>
    </xf>
    <xf numFmtId="0" fontId="1" fillId="0" borderId="2" xfId="0" applyFont="1" applyBorder="1" applyAlignment="1">
      <alignment horizontal="center" vertical="center" readingOrder="1"/>
    </xf>
    <xf numFmtId="0" fontId="1" fillId="0" borderId="3" xfId="0" applyFont="1" applyBorder="1" applyAlignment="1">
      <alignment horizontal="center" vertical="center" readingOrder="1"/>
    </xf>
    <xf numFmtId="0" fontId="2" fillId="0" borderId="0" xfId="0" applyFont="1" applyAlignment="1">
      <alignment horizontal="center" vertical="center" readingOrder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6" fontId="3" fillId="0" borderId="5" xfId="0" applyNumberFormat="1" applyFont="1" applyBorder="1" applyAlignment="1">
      <alignment horizontal="center" vertical="center" readingOrder="1"/>
    </xf>
    <xf numFmtId="164" fontId="4" fillId="0" borderId="5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6" fontId="3" fillId="0" borderId="8" xfId="0" applyNumberFormat="1" applyFont="1" applyBorder="1" applyAlignment="1">
      <alignment horizontal="center" vertical="center" readingOrder="1"/>
    </xf>
    <xf numFmtId="164" fontId="4" fillId="0" borderId="8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0" xfId="0" applyFont="1" applyAlignment="1">
      <alignment horizontal="center" vertical="center" readingOrder="1"/>
    </xf>
    <xf numFmtId="0" fontId="5" fillId="0" borderId="4" xfId="0" applyFont="1" applyBorder="1" applyAlignment="1">
      <alignment horizontal="center"/>
    </xf>
    <xf numFmtId="16" fontId="3" fillId="0" borderId="10" xfId="0" applyNumberFormat="1" applyFont="1" applyBorder="1" applyAlignment="1">
      <alignment horizontal="center" vertical="center" readingOrder="1"/>
    </xf>
    <xf numFmtId="16" fontId="0" fillId="0" borderId="5" xfId="0" applyNumberFormat="1" applyBorder="1" applyAlignment="1">
      <alignment horizontal="center"/>
    </xf>
    <xf numFmtId="0" fontId="5" fillId="0" borderId="7" xfId="0" applyFont="1" applyBorder="1" applyAlignment="1">
      <alignment horizontal="center"/>
    </xf>
    <xf numFmtId="16" fontId="0" fillId="0" borderId="8" xfId="0" applyNumberFormat="1" applyBorder="1" applyAlignment="1">
      <alignment horizontal="center"/>
    </xf>
    <xf numFmtId="0" fontId="1" fillId="0" borderId="11" xfId="0" applyFont="1" applyBorder="1" applyAlignment="1">
      <alignment horizontal="center" vertical="center" readingOrder="1"/>
    </xf>
    <xf numFmtId="0" fontId="1" fillId="0" borderId="12" xfId="0" applyFont="1" applyBorder="1" applyAlignment="1">
      <alignment horizontal="center" vertical="center" readingOrder="1"/>
    </xf>
    <xf numFmtId="0" fontId="1" fillId="0" borderId="13" xfId="0" applyFont="1" applyBorder="1" applyAlignment="1">
      <alignment horizontal="center" vertical="center" readingOrder="1"/>
    </xf>
    <xf numFmtId="0" fontId="6" fillId="0" borderId="4" xfId="0" applyFont="1" applyBorder="1" applyAlignment="1">
      <alignment horizontal="center" vertical="center"/>
    </xf>
    <xf numFmtId="165" fontId="6" fillId="0" borderId="5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165" fontId="6" fillId="0" borderId="8" xfId="0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383B1-57AF-49CD-B06D-1C8D98828E93}">
  <dimension ref="B2:I28"/>
  <sheetViews>
    <sheetView tabSelected="1" zoomScale="85" zoomScaleNormal="85" workbookViewId="0">
      <selection activeCell="J34" sqref="J34"/>
    </sheetView>
  </sheetViews>
  <sheetFormatPr defaultRowHeight="15" x14ac:dyDescent="0.25"/>
  <cols>
    <col min="1" max="1" width="11.42578125" customWidth="1"/>
    <col min="2" max="2" width="29.28515625" bestFit="1" customWidth="1"/>
    <col min="3" max="3" width="11.42578125" bestFit="1" customWidth="1"/>
    <col min="4" max="4" width="8.42578125" bestFit="1" customWidth="1"/>
    <col min="5" max="5" width="8.28515625" bestFit="1" customWidth="1"/>
    <col min="6" max="6" width="8.7109375" bestFit="1" customWidth="1"/>
    <col min="7" max="7" width="17.85546875" bestFit="1" customWidth="1"/>
    <col min="8" max="8" width="13.7109375" bestFit="1" customWidth="1"/>
    <col min="9" max="9" width="10.140625" bestFit="1" customWidth="1"/>
  </cols>
  <sheetData>
    <row r="2" spans="2:9" x14ac:dyDescent="0.25">
      <c r="B2" s="1" t="s">
        <v>0</v>
      </c>
      <c r="C2" s="1"/>
      <c r="D2" s="1"/>
      <c r="E2" s="1"/>
      <c r="F2" s="1"/>
      <c r="G2" s="1"/>
      <c r="H2" s="2"/>
    </row>
    <row r="3" spans="2:9" ht="15.75" thickBot="1" x14ac:dyDescent="0.3">
      <c r="B3" s="2"/>
      <c r="C3" s="2"/>
      <c r="D3" s="2"/>
      <c r="E3" s="2"/>
      <c r="F3" s="2"/>
      <c r="G3" s="2"/>
      <c r="H3" s="2"/>
    </row>
    <row r="4" spans="2:9" x14ac:dyDescent="0.25">
      <c r="B4" s="3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5" t="s">
        <v>6</v>
      </c>
      <c r="H4" s="6" t="s">
        <v>7</v>
      </c>
    </row>
    <row r="5" spans="2:9" x14ac:dyDescent="0.25">
      <c r="B5" s="7" t="s">
        <v>8</v>
      </c>
      <c r="C5" s="8" t="s">
        <v>9</v>
      </c>
      <c r="D5" s="9">
        <v>46205</v>
      </c>
      <c r="E5" s="10">
        <f t="shared" ref="E5:E12" si="0">(D5+1)</f>
        <v>46206</v>
      </c>
      <c r="F5" s="10">
        <f t="shared" ref="F5:F12" si="1">(E5+4)</f>
        <v>46210</v>
      </c>
      <c r="G5" s="11" t="s">
        <v>10</v>
      </c>
      <c r="H5" s="6"/>
    </row>
    <row r="6" spans="2:9" x14ac:dyDescent="0.25">
      <c r="B6" s="7" t="s">
        <v>11</v>
      </c>
      <c r="C6" s="8" t="s">
        <v>12</v>
      </c>
      <c r="D6" s="9">
        <v>46207</v>
      </c>
      <c r="E6" s="10">
        <f t="shared" si="0"/>
        <v>46208</v>
      </c>
      <c r="F6" s="10">
        <f t="shared" si="1"/>
        <v>46212</v>
      </c>
      <c r="G6" s="11" t="s">
        <v>13</v>
      </c>
      <c r="H6" s="6"/>
    </row>
    <row r="7" spans="2:9" x14ac:dyDescent="0.25">
      <c r="B7" s="7" t="s">
        <v>14</v>
      </c>
      <c r="C7" s="8" t="s">
        <v>15</v>
      </c>
      <c r="D7" s="9">
        <v>46213</v>
      </c>
      <c r="E7" s="10">
        <f t="shared" si="0"/>
        <v>46214</v>
      </c>
      <c r="F7" s="10">
        <f t="shared" si="1"/>
        <v>46218</v>
      </c>
      <c r="G7" s="11" t="s">
        <v>10</v>
      </c>
      <c r="H7" s="6"/>
    </row>
    <row r="8" spans="2:9" x14ac:dyDescent="0.25">
      <c r="B8" s="7" t="s">
        <v>16</v>
      </c>
      <c r="C8" s="8" t="s">
        <v>17</v>
      </c>
      <c r="D8" s="9">
        <v>46216</v>
      </c>
      <c r="E8" s="10">
        <f t="shared" si="0"/>
        <v>46217</v>
      </c>
      <c r="F8" s="10">
        <f t="shared" si="1"/>
        <v>46221</v>
      </c>
      <c r="G8" s="11" t="s">
        <v>10</v>
      </c>
      <c r="H8" s="6"/>
    </row>
    <row r="9" spans="2:9" x14ac:dyDescent="0.25">
      <c r="B9" s="7" t="s">
        <v>18</v>
      </c>
      <c r="C9" s="8" t="s">
        <v>19</v>
      </c>
      <c r="D9" s="9">
        <v>46216</v>
      </c>
      <c r="E9" s="10">
        <f t="shared" si="0"/>
        <v>46217</v>
      </c>
      <c r="F9" s="10">
        <f t="shared" si="1"/>
        <v>46221</v>
      </c>
      <c r="G9" s="11" t="s">
        <v>13</v>
      </c>
      <c r="H9" s="6"/>
    </row>
    <row r="10" spans="2:9" x14ac:dyDescent="0.25">
      <c r="B10" s="7" t="s">
        <v>11</v>
      </c>
      <c r="C10" s="8" t="s">
        <v>20</v>
      </c>
      <c r="D10" s="9">
        <v>46219</v>
      </c>
      <c r="E10" s="10">
        <f t="shared" si="0"/>
        <v>46220</v>
      </c>
      <c r="F10" s="10">
        <f t="shared" si="1"/>
        <v>46224</v>
      </c>
      <c r="G10" s="11" t="s">
        <v>13</v>
      </c>
      <c r="H10" s="6"/>
    </row>
    <row r="11" spans="2:9" x14ac:dyDescent="0.25">
      <c r="B11" s="7" t="s">
        <v>8</v>
      </c>
      <c r="C11" s="8" t="s">
        <v>21</v>
      </c>
      <c r="D11" s="9">
        <v>46225</v>
      </c>
      <c r="E11" s="10">
        <f t="shared" si="0"/>
        <v>46226</v>
      </c>
      <c r="F11" s="10">
        <f t="shared" si="1"/>
        <v>46230</v>
      </c>
      <c r="G11" s="11" t="s">
        <v>10</v>
      </c>
      <c r="H11" s="6"/>
    </row>
    <row r="12" spans="2:9" ht="15.75" thickBot="1" x14ac:dyDescent="0.3">
      <c r="B12" s="12" t="s">
        <v>18</v>
      </c>
      <c r="C12" s="13" t="s">
        <v>22</v>
      </c>
      <c r="D12" s="14">
        <v>46230</v>
      </c>
      <c r="E12" s="15">
        <f t="shared" si="0"/>
        <v>46231</v>
      </c>
      <c r="F12" s="15">
        <f t="shared" si="1"/>
        <v>46235</v>
      </c>
      <c r="G12" s="16" t="s">
        <v>13</v>
      </c>
      <c r="H12" s="6"/>
    </row>
    <row r="14" spans="2:9" x14ac:dyDescent="0.25">
      <c r="B14" s="1" t="s">
        <v>0</v>
      </c>
      <c r="C14" s="1"/>
      <c r="D14" s="1"/>
      <c r="E14" s="1"/>
      <c r="F14" s="1"/>
      <c r="G14" s="1"/>
    </row>
    <row r="15" spans="2:9" ht="15.75" thickBot="1" x14ac:dyDescent="0.3">
      <c r="B15" s="2"/>
      <c r="C15" s="2"/>
      <c r="D15" s="2"/>
      <c r="E15" s="2"/>
      <c r="F15" s="2"/>
      <c r="G15" s="2"/>
    </row>
    <row r="16" spans="2:9" x14ac:dyDescent="0.25">
      <c r="B16" s="3" t="s">
        <v>1</v>
      </c>
      <c r="C16" s="4" t="s">
        <v>2</v>
      </c>
      <c r="D16" s="4" t="s">
        <v>3</v>
      </c>
      <c r="E16" s="4" t="s">
        <v>4</v>
      </c>
      <c r="F16" s="4" t="s">
        <v>5</v>
      </c>
      <c r="G16" s="5" t="s">
        <v>6</v>
      </c>
      <c r="H16" s="17" t="s">
        <v>23</v>
      </c>
      <c r="I16" s="17" t="s">
        <v>24</v>
      </c>
    </row>
    <row r="17" spans="2:9" x14ac:dyDescent="0.25">
      <c r="B17" s="18" t="s">
        <v>8</v>
      </c>
      <c r="C17" s="8" t="s">
        <v>25</v>
      </c>
      <c r="D17" s="19">
        <v>46179</v>
      </c>
      <c r="E17" s="10">
        <f t="shared" ref="E17:E19" si="2">(D17+1)</f>
        <v>46180</v>
      </c>
      <c r="F17" s="10">
        <f t="shared" ref="F17:F19" si="3">(E17+4)</f>
        <v>46184</v>
      </c>
      <c r="G17" s="11" t="s">
        <v>26</v>
      </c>
      <c r="H17" s="17"/>
      <c r="I17" s="17"/>
    </row>
    <row r="18" spans="2:9" x14ac:dyDescent="0.25">
      <c r="B18" s="7" t="s">
        <v>27</v>
      </c>
      <c r="C18" s="8" t="s">
        <v>28</v>
      </c>
      <c r="D18" s="9">
        <v>46187</v>
      </c>
      <c r="E18" s="10">
        <f t="shared" si="2"/>
        <v>46188</v>
      </c>
      <c r="F18" s="10">
        <f t="shared" si="3"/>
        <v>46192</v>
      </c>
      <c r="G18" s="11" t="s">
        <v>26</v>
      </c>
      <c r="H18" s="17"/>
      <c r="I18" s="17"/>
    </row>
    <row r="19" spans="2:9" x14ac:dyDescent="0.25">
      <c r="B19" s="7" t="s">
        <v>16</v>
      </c>
      <c r="C19" s="8" t="s">
        <v>29</v>
      </c>
      <c r="D19" s="20">
        <v>46196</v>
      </c>
      <c r="E19" s="10">
        <f t="shared" si="2"/>
        <v>46197</v>
      </c>
      <c r="F19" s="10">
        <f t="shared" si="3"/>
        <v>46201</v>
      </c>
      <c r="G19" s="11" t="s">
        <v>26</v>
      </c>
      <c r="H19" s="17"/>
      <c r="I19" s="17"/>
    </row>
    <row r="20" spans="2:9" ht="15.75" thickBot="1" x14ac:dyDescent="0.3">
      <c r="B20" s="21" t="s">
        <v>8</v>
      </c>
      <c r="C20" s="13" t="s">
        <v>9</v>
      </c>
      <c r="D20" s="22">
        <v>46203</v>
      </c>
      <c r="E20" s="15">
        <f>(D20+1)</f>
        <v>46204</v>
      </c>
      <c r="F20" s="15">
        <f>(E20+4)</f>
        <v>46208</v>
      </c>
      <c r="G20" s="16" t="s">
        <v>26</v>
      </c>
      <c r="H20" s="17"/>
      <c r="I20" s="17"/>
    </row>
    <row r="22" spans="2:9" x14ac:dyDescent="0.25">
      <c r="B22" s="1" t="s">
        <v>0</v>
      </c>
      <c r="C22" s="1"/>
      <c r="D22" s="1"/>
      <c r="E22" s="1"/>
      <c r="F22" s="1"/>
      <c r="G22" s="1"/>
    </row>
    <row r="23" spans="2:9" ht="15.75" thickBot="1" x14ac:dyDescent="0.3">
      <c r="B23" s="2"/>
      <c r="C23" s="2"/>
      <c r="D23" s="2"/>
      <c r="E23" s="2"/>
      <c r="F23" s="2"/>
      <c r="G23" s="2"/>
    </row>
    <row r="24" spans="2:9" x14ac:dyDescent="0.25">
      <c r="B24" s="23" t="s">
        <v>1</v>
      </c>
      <c r="C24" s="24" t="s">
        <v>2</v>
      </c>
      <c r="D24" s="24" t="s">
        <v>3</v>
      </c>
      <c r="E24" s="24" t="s">
        <v>4</v>
      </c>
      <c r="F24" s="24" t="s">
        <v>5</v>
      </c>
      <c r="G24" s="25" t="s">
        <v>6</v>
      </c>
    </row>
    <row r="25" spans="2:9" x14ac:dyDescent="0.25">
      <c r="B25" s="26" t="s">
        <v>18</v>
      </c>
      <c r="C25" s="27">
        <v>60</v>
      </c>
      <c r="D25" s="20">
        <v>46207</v>
      </c>
      <c r="E25" s="28">
        <f t="shared" ref="E25:E28" si="4">(D25+1)</f>
        <v>46208</v>
      </c>
      <c r="F25" s="28">
        <f t="shared" ref="F25:F28" si="5">(E25+4)</f>
        <v>46212</v>
      </c>
      <c r="G25" s="11" t="s">
        <v>13</v>
      </c>
    </row>
    <row r="26" spans="2:9" x14ac:dyDescent="0.25">
      <c r="B26" s="26" t="s">
        <v>11</v>
      </c>
      <c r="C26" s="27">
        <v>24</v>
      </c>
      <c r="D26" s="20">
        <v>46214</v>
      </c>
      <c r="E26" s="28">
        <f t="shared" si="4"/>
        <v>46215</v>
      </c>
      <c r="F26" s="28">
        <f t="shared" si="5"/>
        <v>46219</v>
      </c>
      <c r="G26" s="11" t="s">
        <v>13</v>
      </c>
    </row>
    <row r="27" spans="2:9" x14ac:dyDescent="0.25">
      <c r="B27" s="26" t="s">
        <v>18</v>
      </c>
      <c r="C27" s="27">
        <v>61</v>
      </c>
      <c r="D27" s="20">
        <v>46221</v>
      </c>
      <c r="E27" s="28">
        <f t="shared" si="4"/>
        <v>46222</v>
      </c>
      <c r="F27" s="28">
        <f t="shared" si="5"/>
        <v>46226</v>
      </c>
      <c r="G27" s="11" t="s">
        <v>13</v>
      </c>
    </row>
    <row r="28" spans="2:9" ht="15.75" thickBot="1" x14ac:dyDescent="0.3">
      <c r="B28" s="29" t="s">
        <v>11</v>
      </c>
      <c r="C28" s="30">
        <v>25</v>
      </c>
      <c r="D28" s="22">
        <v>46228</v>
      </c>
      <c r="E28" s="31">
        <f t="shared" si="4"/>
        <v>46229</v>
      </c>
      <c r="F28" s="31">
        <f t="shared" si="5"/>
        <v>46233</v>
      </c>
      <c r="G28" s="16" t="s">
        <v>13</v>
      </c>
    </row>
  </sheetData>
  <mergeCells count="3">
    <mergeCell ref="B2:G2"/>
    <mergeCell ref="B14:G14"/>
    <mergeCell ref="B22:G2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LAEM CHABANG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2026-07-02T09:12:45Z</dcterms:created>
  <dcterms:modified xsi:type="dcterms:W3CDTF">2026-07-02T09:12:59Z</dcterms:modified>
</cp:coreProperties>
</file>