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537754BE-E550-4F47-BE14-BBB659F2B5E5}" xr6:coauthVersionLast="47" xr6:coauthVersionMax="47" xr10:uidLastSave="{00000000-0000-0000-0000-000000000000}"/>
  <bookViews>
    <workbookView xWindow="-120" yWindow="-120" windowWidth="29040" windowHeight="15720" xr2:uid="{72FD6687-E1E1-406A-9D2C-E22EE09FF180}"/>
  </bookViews>
  <sheets>
    <sheet name="HAIPHO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<sst xmlns="http://schemas.openxmlformats.org/spreadsheetml/2006/main" count="45" uniqueCount="25">
  <si>
    <t>EX SINGAPORE TO HAIPHONG</t>
  </si>
  <si>
    <t>CNC</t>
  </si>
  <si>
    <t>HSF1CNC</t>
  </si>
  <si>
    <t>Vessel</t>
  </si>
  <si>
    <t>Voyage</t>
  </si>
  <si>
    <t>ETA POL</t>
  </si>
  <si>
    <t>ETD POL</t>
  </si>
  <si>
    <t>ETA POD</t>
  </si>
  <si>
    <t>Terminal</t>
  </si>
  <si>
    <t>HAIAN EAST</t>
  </si>
  <si>
    <t>5IUHHE1NC</t>
  </si>
  <si>
    <t>AEGEAN EXPRESS</t>
  </si>
  <si>
    <t>5IUHJN1NC</t>
  </si>
  <si>
    <t>LUCKY BLESSING</t>
  </si>
  <si>
    <t>5IUHNN1NC</t>
  </si>
  <si>
    <t>5IUHRN1NC</t>
  </si>
  <si>
    <t>5IUHLE1NC</t>
  </si>
  <si>
    <t>5IUHPE1NC</t>
  </si>
  <si>
    <t>5IUHTE1NC</t>
  </si>
  <si>
    <t>5IUHVN1NC</t>
  </si>
  <si>
    <t>5IUHZN1NC</t>
  </si>
  <si>
    <t>SSL</t>
  </si>
  <si>
    <t>NVS</t>
  </si>
  <si>
    <t>5IUIBN1NC</t>
  </si>
  <si>
    <t>5IUIDE1NC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</si>
</sst>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&quot;N&quot;"/>
    <numFmt numFmtId="165" formatCode="[$-409]d\-mmm"/>
    <numFmt numFmtId="166" formatCode="&quot;51U&quot;00&quot;W1NC&quot;"/>
    <numFmt numFmtId="167" formatCode="&quot;51U&quot;00&quot;N1NC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color rgb="FFFF0000"/>
      <name val="Tahoma"/>
      <family val="2"/>
    </font>
    <font>
      <b/>
      <sz val="10"/>
      <name val="Tahoma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vertical="center" readingOrder="1"/>
    </xf>
    <xf numFmtId="0" fontId="4" fillId="0" borderId="3" xfId="0" applyFont="1" applyBorder="1" applyAlignment="1">
      <alignment horizontal="center" vertical="center" readingOrder="1"/>
    </xf>
    <xf numFmtId="0" fontId="5" fillId="0" borderId="4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" fontId="5" fillId="0" borderId="5" xfId="0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" fontId="5" fillId="0" borderId="8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center" readingOrder="1"/>
    </xf>
    <xf numFmtId="0" fontId="6" fillId="0" borderId="0" xfId="0" applyFont="1" applyAlignment="1">
      <alignment vertical="top"/>
    </xf>
    <xf numFmtId="0" fontId="6" fillId="0" borderId="0" xfId="0" applyFont="1"/>
    <xf numFmtId="0" fontId="7" fillId="0" borderId="4" xfId="0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" fontId="9" fillId="0" borderId="5" xfId="0" applyNumberFormat="1" applyFont="1" applyBorder="1" applyAlignment="1">
      <alignment horizontal="center"/>
    </xf>
    <xf numFmtId="165" fontId="9" fillId="0" borderId="5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6" fontId="8" fillId="0" borderId="5" xfId="0" applyNumberFormat="1" applyFont="1" applyBorder="1" applyAlignment="1">
      <alignment horizontal="center"/>
    </xf>
    <xf numFmtId="167" fontId="8" fillId="0" borderId="5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6" fontId="8" fillId="0" borderId="8" xfId="0" applyNumberFormat="1" applyFont="1" applyBorder="1"/>
    <xf numFmtId="165" fontId="9" fillId="0" borderId="8" xfId="0" applyNumberFormat="1" applyFont="1" applyBorder="1" applyAlignment="1">
      <alignment horizontal="center"/>
    </xf>
    <xf numFmtId="0" fontId="8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42FE-B551-4B9B-BF39-B7C0B6FE954E}">
  <dimension ref="B2:I24"/>
  <sheetViews>
    <sheetView tabSelected="1" zoomScale="85" zoomScaleNormal="85" workbookViewId="0">
      <selection activeCell="I11" sqref="I11"/>
    </sheetView>
  </sheetViews>
  <sheetFormatPr defaultRowHeight="15" x14ac:dyDescent="0.25"/>
  <cols>
    <col min="2" max="2" width="26.42578125" bestFit="1" customWidth="1"/>
    <col min="3" max="3" width="11.85546875" bestFit="1" customWidth="1"/>
    <col min="4" max="4" width="8.42578125" bestFit="1" customWidth="1"/>
    <col min="5" max="5" width="8.28515625" bestFit="1" customWidth="1"/>
    <col min="6" max="6" width="8.7109375" bestFit="1" customWidth="1"/>
    <col min="7" max="7" width="16" bestFit="1" customWidth="1"/>
  </cols>
  <sheetData>
    <row r="2" spans="2:9" x14ac:dyDescent="0.25">
      <c r="B2" s="1" t="s">
        <v>0</v>
      </c>
      <c r="C2" s="1"/>
      <c r="D2" s="1"/>
      <c r="E2" s="1"/>
      <c r="F2" s="1"/>
      <c r="G2" s="1"/>
      <c r="H2" s="2" t="s">
        <v>1</v>
      </c>
      <c r="I2" s="3" t="s">
        <v>2</v>
      </c>
    </row>
    <row r="3" spans="2:9" ht="15.75" thickBot="1" x14ac:dyDescent="0.3">
      <c r="B3" s="4"/>
    </row>
    <row r="4" spans="2:9" x14ac:dyDescent="0.25">
      <c r="B4" s="5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7" t="s">
        <v>8</v>
      </c>
    </row>
    <row r="5" spans="2:9" x14ac:dyDescent="0.25">
      <c r="B5" s="8" t="s">
        <v>9</v>
      </c>
      <c r="C5" s="9" t="s">
        <v>10</v>
      </c>
      <c r="D5" s="10">
        <v>46235</v>
      </c>
      <c r="E5" s="11">
        <f>(D5+1)</f>
        <v>46236</v>
      </c>
      <c r="F5" s="11">
        <f>(E5+4)</f>
        <v>46240</v>
      </c>
      <c r="G5" s="12"/>
    </row>
    <row r="6" spans="2:9" x14ac:dyDescent="0.25">
      <c r="B6" s="8" t="s">
        <v>11</v>
      </c>
      <c r="C6" s="13" t="s">
        <v>12</v>
      </c>
      <c r="D6" s="10">
        <v>46237</v>
      </c>
      <c r="E6" s="11">
        <f>(D6+1)</f>
        <v>46238</v>
      </c>
      <c r="F6" s="11">
        <f>(E6+4)</f>
        <v>46242</v>
      </c>
      <c r="G6" s="12"/>
    </row>
    <row r="7" spans="2:9" x14ac:dyDescent="0.25">
      <c r="B7" s="8" t="s">
        <v>13</v>
      </c>
      <c r="C7" s="9" t="s">
        <v>14</v>
      </c>
      <c r="D7" s="10">
        <v>46241</v>
      </c>
      <c r="E7" s="11">
        <f t="shared" ref="E7:E13" si="0">(D7+1)</f>
        <v>46242</v>
      </c>
      <c r="F7" s="11">
        <f t="shared" ref="F7:F13" si="1">(E7+4)</f>
        <v>46246</v>
      </c>
      <c r="G7" s="12"/>
    </row>
    <row r="8" spans="2:9" x14ac:dyDescent="0.25">
      <c r="B8" s="8" t="s">
        <v>9</v>
      </c>
      <c r="C8" s="9" t="s">
        <v>15</v>
      </c>
      <c r="D8" s="10">
        <v>46245</v>
      </c>
      <c r="E8" s="11">
        <f t="shared" si="0"/>
        <v>46246</v>
      </c>
      <c r="F8" s="11">
        <f t="shared" si="1"/>
        <v>46250</v>
      </c>
      <c r="G8" s="12"/>
    </row>
    <row r="9" spans="2:9" x14ac:dyDescent="0.25">
      <c r="B9" s="8" t="s">
        <v>11</v>
      </c>
      <c r="C9" s="9" t="s">
        <v>16</v>
      </c>
      <c r="D9" s="10">
        <v>46247</v>
      </c>
      <c r="E9" s="11">
        <f t="shared" si="0"/>
        <v>46248</v>
      </c>
      <c r="F9" s="11">
        <f t="shared" si="1"/>
        <v>46252</v>
      </c>
      <c r="G9" s="12"/>
    </row>
    <row r="10" spans="2:9" x14ac:dyDescent="0.25">
      <c r="B10" s="8" t="s">
        <v>13</v>
      </c>
      <c r="C10" s="9" t="s">
        <v>17</v>
      </c>
      <c r="D10" s="10">
        <v>46252</v>
      </c>
      <c r="E10" s="11">
        <f t="shared" si="0"/>
        <v>46253</v>
      </c>
      <c r="F10" s="11">
        <f t="shared" si="1"/>
        <v>46257</v>
      </c>
      <c r="G10" s="12"/>
    </row>
    <row r="11" spans="2:9" x14ac:dyDescent="0.25">
      <c r="B11" s="8" t="s">
        <v>9</v>
      </c>
      <c r="C11" s="9" t="s">
        <v>18</v>
      </c>
      <c r="D11" s="10">
        <v>46256</v>
      </c>
      <c r="E11" s="11">
        <f t="shared" si="0"/>
        <v>46257</v>
      </c>
      <c r="F11" s="11">
        <f t="shared" si="1"/>
        <v>46261</v>
      </c>
      <c r="G11" s="12"/>
    </row>
    <row r="12" spans="2:9" x14ac:dyDescent="0.25">
      <c r="B12" s="8" t="s">
        <v>11</v>
      </c>
      <c r="C12" s="14" t="s">
        <v>19</v>
      </c>
      <c r="D12" s="10">
        <v>46257</v>
      </c>
      <c r="E12" s="11">
        <f t="shared" si="0"/>
        <v>46258</v>
      </c>
      <c r="F12" s="11">
        <f t="shared" si="1"/>
        <v>46262</v>
      </c>
      <c r="G12" s="12"/>
    </row>
    <row r="13" spans="2:9" ht="15.75" thickBot="1" x14ac:dyDescent="0.3">
      <c r="B13" s="15" t="s">
        <v>13</v>
      </c>
      <c r="C13" s="16" t="s">
        <v>20</v>
      </c>
      <c r="D13" s="17">
        <v>46262</v>
      </c>
      <c r="E13" s="18">
        <f t="shared" si="0"/>
        <v>46263</v>
      </c>
      <c r="F13" s="18">
        <f t="shared" si="1"/>
        <v>46267</v>
      </c>
      <c r="G13" s="19"/>
    </row>
    <row r="15" spans="2:9" x14ac:dyDescent="0.25">
      <c r="B15" s="20" t="s">
        <v>0</v>
      </c>
      <c r="C15" s="20"/>
      <c r="D15" s="20"/>
      <c r="E15" s="20"/>
      <c r="F15" s="20"/>
      <c r="G15" s="20"/>
      <c r="H15" s="21" t="s">
        <v>21</v>
      </c>
      <c r="I15" s="3" t="s">
        <v>22</v>
      </c>
    </row>
    <row r="16" spans="2:9" ht="15.75" thickBot="1" x14ac:dyDescent="0.3">
      <c r="B16" s="22"/>
      <c r="C16" s="22"/>
      <c r="D16" s="22"/>
      <c r="E16" s="22"/>
      <c r="F16" s="22"/>
      <c r="G16" s="22"/>
      <c r="H16" s="23"/>
    </row>
    <row r="17" spans="2:7" x14ac:dyDescent="0.25">
      <c r="B17" s="5" t="s">
        <v>3</v>
      </c>
      <c r="C17" s="6" t="s">
        <v>4</v>
      </c>
      <c r="D17" s="6" t="s">
        <v>5</v>
      </c>
      <c r="E17" s="6" t="s">
        <v>6</v>
      </c>
      <c r="F17" s="6" t="s">
        <v>7</v>
      </c>
      <c r="G17" s="7" t="s">
        <v>8</v>
      </c>
    </row>
    <row r="18" spans="2:7" x14ac:dyDescent="0.25">
      <c r="B18" s="24" t="s">
        <v>11</v>
      </c>
      <c r="C18" s="25">
        <v>389</v>
      </c>
      <c r="D18" s="26">
        <v>46273</v>
      </c>
      <c r="E18" s="27">
        <f t="shared" ref="E18:E24" si="2">(D18+1)</f>
        <v>46274</v>
      </c>
      <c r="F18" s="27">
        <f t="shared" ref="F18:F24" si="3">(E18+4)</f>
        <v>46278</v>
      </c>
      <c r="G18" s="28"/>
    </row>
    <row r="19" spans="2:7" x14ac:dyDescent="0.25">
      <c r="B19" s="29" t="s">
        <v>9</v>
      </c>
      <c r="C19" s="25">
        <v>110</v>
      </c>
      <c r="D19" s="26">
        <v>46277</v>
      </c>
      <c r="E19" s="27">
        <f t="shared" si="2"/>
        <v>46278</v>
      </c>
      <c r="F19" s="27">
        <f t="shared" si="3"/>
        <v>46282</v>
      </c>
      <c r="G19" s="28"/>
    </row>
    <row r="20" spans="2:7" x14ac:dyDescent="0.25">
      <c r="B20" s="29" t="s">
        <v>13</v>
      </c>
      <c r="C20" s="30" t="s">
        <v>23</v>
      </c>
      <c r="D20" s="26">
        <v>46280</v>
      </c>
      <c r="E20" s="27">
        <f t="shared" si="2"/>
        <v>46281</v>
      </c>
      <c r="F20" s="27">
        <f t="shared" si="3"/>
        <v>46285</v>
      </c>
      <c r="G20" s="28"/>
    </row>
    <row r="21" spans="2:7" x14ac:dyDescent="0.25">
      <c r="B21" s="29" t="s">
        <v>11</v>
      </c>
      <c r="C21" s="25">
        <v>390</v>
      </c>
      <c r="D21" s="26">
        <v>46284</v>
      </c>
      <c r="E21" s="27">
        <f t="shared" si="2"/>
        <v>46285</v>
      </c>
      <c r="F21" s="27">
        <f t="shared" si="3"/>
        <v>46289</v>
      </c>
      <c r="G21" s="28"/>
    </row>
    <row r="22" spans="2:7" x14ac:dyDescent="0.25">
      <c r="B22" s="29" t="s">
        <v>9</v>
      </c>
      <c r="C22" s="25">
        <v>111</v>
      </c>
      <c r="D22" s="26">
        <v>46287</v>
      </c>
      <c r="E22" s="27">
        <f t="shared" si="2"/>
        <v>46288</v>
      </c>
      <c r="F22" s="27">
        <f t="shared" si="3"/>
        <v>46292</v>
      </c>
      <c r="G22" s="28"/>
    </row>
    <row r="23" spans="2:7" x14ac:dyDescent="0.25">
      <c r="B23" s="29" t="s">
        <v>13</v>
      </c>
      <c r="C23" s="31" t="s">
        <v>24</v>
      </c>
      <c r="D23" s="26">
        <v>46291</v>
      </c>
      <c r="E23" s="27">
        <f t="shared" si="2"/>
        <v>46292</v>
      </c>
      <c r="F23" s="27">
        <f t="shared" si="3"/>
        <v>46296</v>
      </c>
      <c r="G23" s="28"/>
    </row>
    <row r="24" spans="2:7" ht="15.75" thickBot="1" x14ac:dyDescent="0.3">
      <c r="B24" s="32" t="s">
        <v>11</v>
      </c>
      <c r="C24" s="33">
        <v>391</v>
      </c>
      <c r="D24" s="34">
        <v>46294</v>
      </c>
      <c r="E24" s="35">
        <f t="shared" si="2"/>
        <v>46295</v>
      </c>
      <c r="F24" s="35">
        <f t="shared" si="3"/>
        <v>46299</v>
      </c>
      <c r="G24" s="36"/>
    </row>
  </sheetData>
  <mergeCells count="2">
    <mergeCell ref="B2:G2"/>
    <mergeCell ref="B15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HAIPHONG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2026-08-28T02:56:18Z</dcterms:created>
  <dcterms:modified xsi:type="dcterms:W3CDTF">2026-08-28T02:56:33Z</dcterms:modified>
</cp:coreProperties>
</file>