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0F903280-91DA-42ED-8318-F79F72964D7C}" xr6:coauthVersionLast="47" xr6:coauthVersionMax="47" xr10:uidLastSave="{00000000-0000-0000-0000-000000000000}"/>
  <bookViews>
    <workbookView xWindow="-120" yWindow="-120" windowWidth="29040" windowHeight="15720" xr2:uid="{81CCB157-6537-4B0F-A66C-39AE1CAF5E1D}"/>
  </bookViews>
  <sheets>
    <sheet name="MANI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E14" i="1"/>
  <c r="F14" i="1" s="1"/>
  <c r="F13" i="1"/>
  <c r="E13" i="1"/>
  <c r="E12" i="1"/>
  <c r="F12" i="1" s="1"/>
  <c r="F7" i="1"/>
  <c r="E7" i="1"/>
  <c r="E6" i="1"/>
  <c r="F6" i="1" s="1"/>
  <c r="E5" i="1"/>
  <c r="F5" i="1" s="1"/>
</calcChain>
</file>

<file path=xl/sharedStrings.xml><?xml version="1.0" encoding="utf-8"?>
<sst xmlns="http://schemas.openxmlformats.org/spreadsheetml/2006/main" count="37" uniqueCount="24">
  <si>
    <t>EX SINGAPORE TO MANILA</t>
  </si>
  <si>
    <t>Vessel</t>
  </si>
  <si>
    <t>Voyage</t>
  </si>
  <si>
    <t>ETA POL</t>
  </si>
  <si>
    <t>ETD POL</t>
  </si>
  <si>
    <t>ETA POD</t>
  </si>
  <si>
    <t>Terminal</t>
  </si>
  <si>
    <t>RCL</t>
  </si>
  <si>
    <t>DANUM 175</t>
  </si>
  <si>
    <t>123N</t>
  </si>
  <si>
    <t>NORTH PORT</t>
  </si>
  <si>
    <t>VIMC DIAMOND</t>
  </si>
  <si>
    <t>044N</t>
  </si>
  <si>
    <t>124N</t>
  </si>
  <si>
    <t>CNC</t>
  </si>
  <si>
    <t>CMA CGM VALPARAISO</t>
  </si>
  <si>
    <t>1IZGPN1NC</t>
  </si>
  <si>
    <t>SOUTH PORT</t>
  </si>
  <si>
    <t>CNC JAGUAR</t>
  </si>
  <si>
    <t>1IZGRN1NC</t>
  </si>
  <si>
    <t>CMA CGM SPIRIT</t>
  </si>
  <si>
    <t>1IZGTN1NC</t>
  </si>
  <si>
    <t>CNC SERVAL</t>
  </si>
  <si>
    <t>JPX010N89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</si>
</sst>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0" fontId="0" fillId="0" borderId="5" xfId="0" applyBorder="1" applyAlignment="1">
      <alignment horizontal="center"/>
    </xf>
    <xf numFmtId="16" fontId="3" fillId="0" borderId="5" xfId="0" applyNumberFormat="1" applyFont="1" applyBorder="1" applyAlignment="1">
      <alignment horizontal="center" vertical="center" readingOrder="1"/>
    </xf>
    <xf numFmtId="16" fontId="0" fillId="0" borderId="5" xfId="0" applyNumberForma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readingOrder="1"/>
    </xf>
    <xf numFmtId="0" fontId="0" fillId="0" borderId="8" xfId="0" applyBorder="1" applyAlignment="1">
      <alignment horizontal="center"/>
    </xf>
    <xf numFmtId="16" fontId="3" fillId="0" borderId="8" xfId="0" applyNumberFormat="1" applyFont="1" applyBorder="1" applyAlignment="1">
      <alignment horizontal="center" vertical="center" readingOrder="1"/>
    </xf>
    <xf numFmtId="16" fontId="0" fillId="0" borderId="8" xfId="0" applyNumberForma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1A05-98AB-466D-AA89-203AF39D88CB}">
  <dimension ref="B2:H15"/>
  <sheetViews>
    <sheetView tabSelected="1" zoomScale="85" zoomScaleNormal="85" workbookViewId="0">
      <selection activeCell="G18" sqref="G18"/>
    </sheetView>
  </sheetViews>
  <sheetFormatPr defaultRowHeight="15" x14ac:dyDescent="0.25"/>
  <cols>
    <col min="2" max="2" width="23.5703125" bestFit="1" customWidth="1"/>
    <col min="3" max="3" width="11.8554687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23.140625" bestFit="1" customWidth="1"/>
    <col min="10" max="10" width="15.1406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2"/>
    </row>
    <row r="3" spans="2:8" ht="15.75" thickBot="1" x14ac:dyDescent="0.3">
      <c r="B3" s="3"/>
      <c r="C3" s="3"/>
      <c r="D3" s="3"/>
      <c r="E3" s="3"/>
      <c r="F3" s="3"/>
      <c r="G3" s="3"/>
      <c r="H3" s="2"/>
    </row>
    <row r="4" spans="2:8" x14ac:dyDescent="0.25"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7" t="s">
        <v>7</v>
      </c>
    </row>
    <row r="5" spans="2:8" x14ac:dyDescent="0.25">
      <c r="B5" s="8" t="s">
        <v>8</v>
      </c>
      <c r="C5" s="9" t="s">
        <v>9</v>
      </c>
      <c r="D5" s="10">
        <v>46278</v>
      </c>
      <c r="E5" s="11">
        <f>(D5+1)</f>
        <v>46279</v>
      </c>
      <c r="F5" s="12">
        <f>(E5+7)</f>
        <v>46286</v>
      </c>
      <c r="G5" s="13" t="s">
        <v>10</v>
      </c>
      <c r="H5" s="7"/>
    </row>
    <row r="6" spans="2:8" x14ac:dyDescent="0.25">
      <c r="B6" s="8" t="s">
        <v>11</v>
      </c>
      <c r="C6" s="9" t="s">
        <v>12</v>
      </c>
      <c r="D6" s="10">
        <v>46286</v>
      </c>
      <c r="E6" s="11">
        <f t="shared" ref="E6:E7" si="0">(D6+1)</f>
        <v>46287</v>
      </c>
      <c r="F6" s="12">
        <f t="shared" ref="F6:F7" si="1">(E6+7)</f>
        <v>46294</v>
      </c>
      <c r="G6" s="13" t="s">
        <v>10</v>
      </c>
      <c r="H6" s="7"/>
    </row>
    <row r="7" spans="2:8" ht="15.75" thickBot="1" x14ac:dyDescent="0.3">
      <c r="B7" s="14" t="s">
        <v>8</v>
      </c>
      <c r="C7" s="15" t="s">
        <v>13</v>
      </c>
      <c r="D7" s="16">
        <v>46292</v>
      </c>
      <c r="E7" s="17">
        <f t="shared" si="0"/>
        <v>46293</v>
      </c>
      <c r="F7" s="18">
        <f t="shared" si="1"/>
        <v>46300</v>
      </c>
      <c r="G7" s="19" t="s">
        <v>10</v>
      </c>
      <c r="H7" s="7"/>
    </row>
    <row r="9" spans="2:8" x14ac:dyDescent="0.25">
      <c r="B9" s="1" t="s">
        <v>0</v>
      </c>
      <c r="C9" s="1"/>
      <c r="D9" s="1"/>
      <c r="E9" s="1"/>
      <c r="F9" s="1"/>
      <c r="G9" s="1"/>
      <c r="H9" s="2"/>
    </row>
    <row r="10" spans="2:8" ht="15.75" thickBot="1" x14ac:dyDescent="0.3">
      <c r="B10" s="3"/>
      <c r="C10" s="3"/>
      <c r="D10" s="3"/>
      <c r="E10" s="3"/>
      <c r="F10" s="3"/>
      <c r="G10" s="3"/>
      <c r="H10" s="2"/>
    </row>
    <row r="11" spans="2:8" x14ac:dyDescent="0.25">
      <c r="B11" s="4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  <c r="H11" s="7" t="s">
        <v>14</v>
      </c>
    </row>
    <row r="12" spans="2:8" x14ac:dyDescent="0.25">
      <c r="B12" s="8" t="s">
        <v>15</v>
      </c>
      <c r="C12" s="9" t="s">
        <v>16</v>
      </c>
      <c r="D12" s="10">
        <v>46269</v>
      </c>
      <c r="E12" s="11">
        <f>(D12+1)</f>
        <v>46270</v>
      </c>
      <c r="F12" s="12">
        <f>(E12+8)</f>
        <v>46278</v>
      </c>
      <c r="G12" s="13" t="s">
        <v>17</v>
      </c>
      <c r="H12" s="7"/>
    </row>
    <row r="13" spans="2:8" x14ac:dyDescent="0.25">
      <c r="B13" s="8" t="s">
        <v>18</v>
      </c>
      <c r="C13" s="9" t="s">
        <v>19</v>
      </c>
      <c r="D13" s="10">
        <v>46276</v>
      </c>
      <c r="E13" s="11">
        <f t="shared" ref="E13:E15" si="2">(D13+1)</f>
        <v>46277</v>
      </c>
      <c r="F13" s="12">
        <f t="shared" ref="F13:F15" si="3">(E13+8)</f>
        <v>46285</v>
      </c>
      <c r="G13" s="13" t="s">
        <v>17</v>
      </c>
      <c r="H13" s="7"/>
    </row>
    <row r="14" spans="2:8" x14ac:dyDescent="0.25">
      <c r="B14" s="8" t="s">
        <v>20</v>
      </c>
      <c r="C14" s="9" t="s">
        <v>21</v>
      </c>
      <c r="D14" s="10">
        <v>46283</v>
      </c>
      <c r="E14" s="11">
        <f t="shared" si="2"/>
        <v>46284</v>
      </c>
      <c r="F14" s="12">
        <f t="shared" si="3"/>
        <v>46292</v>
      </c>
      <c r="G14" s="13" t="s">
        <v>17</v>
      </c>
      <c r="H14" s="7"/>
    </row>
    <row r="15" spans="2:8" ht="15.75" thickBot="1" x14ac:dyDescent="0.3">
      <c r="B15" s="14" t="s">
        <v>22</v>
      </c>
      <c r="C15" s="15" t="s">
        <v>23</v>
      </c>
      <c r="D15" s="16">
        <v>46290</v>
      </c>
      <c r="E15" s="17">
        <f t="shared" si="2"/>
        <v>46291</v>
      </c>
      <c r="F15" s="18">
        <f t="shared" si="3"/>
        <v>46299</v>
      </c>
      <c r="G15" s="19" t="s">
        <v>17</v>
      </c>
      <c r="H15" s="7"/>
    </row>
  </sheetData>
  <mergeCells count="2">
    <mergeCell ref="B2:G2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2026-08-28T02:50:49Z</dcterms:created>
  <dcterms:modified xsi:type="dcterms:W3CDTF">2026-08-28T02:51:04Z</dcterms:modified>
</cp:coreProperties>
</file>