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76A1979A-5449-4239-94A6-8ED820F68080}" xr6:coauthVersionLast="47" xr6:coauthVersionMax="47" xr10:uidLastSave="{00000000-0000-0000-0000-000000000000}"/>
  <bookViews>
    <workbookView xWindow="-120" yWindow="-120" windowWidth="29040" windowHeight="15720" xr2:uid="{B6F5C1FE-F6EA-4ED8-97F5-0AF5A7011CDB}"/>
  </bookViews>
  <sheets>
    <sheet name="MANI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F21" i="1" s="1"/>
  <c r="E20" i="1"/>
  <c r="F20" i="1" s="1"/>
  <c r="E19" i="1"/>
  <c r="F19" i="1" s="1"/>
  <c r="E18" i="1"/>
  <c r="F18" i="1" s="1"/>
  <c r="E17" i="1"/>
  <c r="F17" i="1" s="1"/>
  <c r="E12" i="1"/>
  <c r="F12" i="1" s="1"/>
  <c r="E11" i="1"/>
  <c r="F11" i="1" s="1"/>
  <c r="E10" i="1"/>
  <c r="F10" i="1" s="1"/>
  <c r="E9" i="1"/>
  <c r="F9" i="1" s="1"/>
  <c r="E8" i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<sst xmlns="http://schemas.openxmlformats.org/spreadsheetml/2006/main" count="55" uniqueCount="33">
  <si>
    <t>EX SINGAPORE TO MANILA</t>
  </si>
  <si>
    <t>Vessel</t>
  </si>
  <si>
    <t>Voyage</t>
  </si>
  <si>
    <t>ETA POL</t>
  </si>
  <si>
    <t>ETD POL</t>
  </si>
  <si>
    <t>ETA POD</t>
  </si>
  <si>
    <t>Terminal</t>
  </si>
  <si>
    <t>RCL</t>
  </si>
  <si>
    <t>LADY OF LUCK</t>
  </si>
  <si>
    <t>310N</t>
  </si>
  <si>
    <t>NORTH PORT</t>
  </si>
  <si>
    <t>SPIL NINGSIH</t>
  </si>
  <si>
    <t>0037N</t>
  </si>
  <si>
    <t>DANUM 175</t>
  </si>
  <si>
    <t>125N</t>
  </si>
  <si>
    <t>VIMC DIAMOND</t>
  </si>
  <si>
    <t>045N</t>
  </si>
  <si>
    <t>311N</t>
  </si>
  <si>
    <t>0038N</t>
  </si>
  <si>
    <t>046N</t>
  </si>
  <si>
    <t>126N</t>
  </si>
  <si>
    <t>CNC</t>
  </si>
  <si>
    <t>PALU BAY</t>
  </si>
  <si>
    <t>JPX030N89</t>
  </si>
  <si>
    <t>SOUTH PORT</t>
  </si>
  <si>
    <t>CNC JAGUAR</t>
  </si>
  <si>
    <t>JPX050N89</t>
  </si>
  <si>
    <t>CMA CGM PARAISO</t>
  </si>
  <si>
    <t>JPX070N89</t>
  </si>
  <si>
    <t>CMA CGM SPIRIT</t>
  </si>
  <si>
    <t>JPX090N89</t>
  </si>
  <si>
    <t>CNC SERVAL</t>
  </si>
  <si>
    <t>JPX0D0N89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</si>
</sst>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center" vertical="center" readingOrder="1"/>
    </xf>
    <xf numFmtId="16" fontId="3" fillId="0" borderId="6" xfId="0" applyNumberFormat="1" applyFont="1" applyBorder="1" applyAlignment="1">
      <alignment horizontal="center" vertical="center" readingOrder="1"/>
    </xf>
    <xf numFmtId="16" fontId="0" fillId="0" borderId="6" xfId="0" applyNumberFormat="1" applyBorder="1" applyAlignment="1">
      <alignment horizontal="center"/>
    </xf>
    <xf numFmtId="16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readingOrder="1"/>
    </xf>
    <xf numFmtId="0" fontId="0" fillId="0" borderId="6" xfId="0" applyBorder="1" applyAlignment="1">
      <alignment horizontal="center"/>
    </xf>
    <xf numFmtId="0" fontId="3" fillId="0" borderId="9" xfId="0" applyFont="1" applyBorder="1" applyAlignment="1">
      <alignment horizontal="center" vertical="center" readingOrder="1"/>
    </xf>
    <xf numFmtId="0" fontId="0" fillId="0" borderId="10" xfId="0" applyBorder="1" applyAlignment="1">
      <alignment horizontal="center"/>
    </xf>
    <xf numFmtId="16" fontId="3" fillId="0" borderId="10" xfId="0" applyNumberFormat="1" applyFont="1" applyBorder="1" applyAlignment="1">
      <alignment horizontal="center" vertical="center" readingOrder="1"/>
    </xf>
    <xf numFmtId="16" fontId="0" fillId="0" borderId="10" xfId="0" applyNumberFormat="1" applyBorder="1" applyAlignment="1">
      <alignment horizontal="center"/>
    </xf>
    <xf numFmtId="16" fontId="2" fillId="0" borderId="1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326E-82D0-4546-B5A3-630F4FCA461D}">
  <dimension ref="B2:H21"/>
  <sheetViews>
    <sheetView tabSelected="1" zoomScale="85" zoomScaleNormal="85" workbookViewId="0">
      <selection activeCell="D26" sqref="D26"/>
    </sheetView>
  </sheetViews>
  <sheetFormatPr defaultRowHeight="15" x14ac:dyDescent="0.25"/>
  <cols>
    <col min="2" max="2" width="23.5703125" bestFit="1" customWidth="1"/>
    <col min="3" max="3" width="11.85546875" bestFit="1" customWidth="1"/>
    <col min="4" max="4" width="8.42578125" bestFit="1" customWidth="1"/>
    <col min="5" max="5" width="8.28515625" bestFit="1" customWidth="1"/>
    <col min="6" max="6" width="8.7109375" bestFit="1" customWidth="1"/>
    <col min="7" max="7" width="23.140625" bestFit="1" customWidth="1"/>
    <col min="10" max="10" width="15.14062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  <c r="H2" s="2"/>
    </row>
    <row r="3" spans="2:8" ht="15.75" thickBot="1" x14ac:dyDescent="0.3">
      <c r="B3" s="3"/>
      <c r="C3" s="3"/>
      <c r="D3" s="3"/>
      <c r="E3" s="3"/>
      <c r="F3" s="3"/>
      <c r="G3" s="3"/>
      <c r="H3" s="2"/>
    </row>
    <row r="4" spans="2:8" x14ac:dyDescent="0.25">
      <c r="B4" s="4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6" t="s">
        <v>6</v>
      </c>
      <c r="H4" s="7" t="s">
        <v>7</v>
      </c>
    </row>
    <row r="5" spans="2:8" x14ac:dyDescent="0.25">
      <c r="B5" s="8" t="s">
        <v>8</v>
      </c>
      <c r="C5" s="9" t="s">
        <v>9</v>
      </c>
      <c r="D5" s="10">
        <v>46299</v>
      </c>
      <c r="E5" s="11">
        <f t="shared" ref="E5:E8" si="0">(D5+1)</f>
        <v>46300</v>
      </c>
      <c r="F5" s="12">
        <f t="shared" ref="F5:F8" si="1">(E5+7)</f>
        <v>46307</v>
      </c>
      <c r="G5" s="13" t="s">
        <v>10</v>
      </c>
      <c r="H5" s="7"/>
    </row>
    <row r="6" spans="2:8" x14ac:dyDescent="0.25">
      <c r="B6" s="8" t="s">
        <v>11</v>
      </c>
      <c r="C6" s="9" t="s">
        <v>12</v>
      </c>
      <c r="D6" s="10">
        <v>46305</v>
      </c>
      <c r="E6" s="11">
        <f t="shared" si="0"/>
        <v>46306</v>
      </c>
      <c r="F6" s="12">
        <f t="shared" si="1"/>
        <v>46313</v>
      </c>
      <c r="G6" s="13" t="s">
        <v>10</v>
      </c>
      <c r="H6" s="7"/>
    </row>
    <row r="7" spans="2:8" x14ac:dyDescent="0.25">
      <c r="B7" s="8" t="s">
        <v>13</v>
      </c>
      <c r="C7" s="9" t="s">
        <v>14</v>
      </c>
      <c r="D7" s="10">
        <v>46306</v>
      </c>
      <c r="E7" s="11">
        <f t="shared" si="0"/>
        <v>46307</v>
      </c>
      <c r="F7" s="12">
        <f t="shared" si="1"/>
        <v>46314</v>
      </c>
      <c r="G7" s="13" t="s">
        <v>10</v>
      </c>
      <c r="H7" s="7"/>
    </row>
    <row r="8" spans="2:8" x14ac:dyDescent="0.25">
      <c r="B8" s="8" t="s">
        <v>15</v>
      </c>
      <c r="C8" s="9" t="s">
        <v>16</v>
      </c>
      <c r="D8" s="10">
        <v>46306</v>
      </c>
      <c r="E8" s="11">
        <f t="shared" si="0"/>
        <v>46307</v>
      </c>
      <c r="F8" s="12">
        <f t="shared" si="1"/>
        <v>46314</v>
      </c>
      <c r="G8" s="13" t="s">
        <v>10</v>
      </c>
      <c r="H8" s="7"/>
    </row>
    <row r="9" spans="2:8" x14ac:dyDescent="0.25">
      <c r="B9" s="14" t="s">
        <v>8</v>
      </c>
      <c r="C9" s="15" t="s">
        <v>17</v>
      </c>
      <c r="D9" s="10">
        <v>46313</v>
      </c>
      <c r="E9" s="11">
        <f>(D9+1)</f>
        <v>46314</v>
      </c>
      <c r="F9" s="12">
        <f>(E9+7)</f>
        <v>46321</v>
      </c>
      <c r="G9" s="13" t="s">
        <v>10</v>
      </c>
      <c r="H9" s="7"/>
    </row>
    <row r="10" spans="2:8" x14ac:dyDescent="0.25">
      <c r="B10" s="14" t="s">
        <v>11</v>
      </c>
      <c r="C10" s="15" t="s">
        <v>18</v>
      </c>
      <c r="D10" s="10">
        <v>46319</v>
      </c>
      <c r="E10" s="11">
        <f t="shared" ref="E10:E12" si="2">(D10+1)</f>
        <v>46320</v>
      </c>
      <c r="F10" s="12">
        <f t="shared" ref="F10:F12" si="3">(E10+7)</f>
        <v>46327</v>
      </c>
      <c r="G10" s="13" t="s">
        <v>10</v>
      </c>
      <c r="H10" s="7"/>
    </row>
    <row r="11" spans="2:8" x14ac:dyDescent="0.25">
      <c r="B11" s="14" t="s">
        <v>15</v>
      </c>
      <c r="C11" s="15" t="s">
        <v>19</v>
      </c>
      <c r="D11" s="10">
        <v>46320</v>
      </c>
      <c r="E11" s="11">
        <f t="shared" si="2"/>
        <v>46321</v>
      </c>
      <c r="F11" s="12">
        <f t="shared" si="3"/>
        <v>46328</v>
      </c>
      <c r="G11" s="13" t="s">
        <v>10</v>
      </c>
      <c r="H11" s="7"/>
    </row>
    <row r="12" spans="2:8" ht="15.75" thickBot="1" x14ac:dyDescent="0.3">
      <c r="B12" s="16" t="s">
        <v>13</v>
      </c>
      <c r="C12" s="17" t="s">
        <v>20</v>
      </c>
      <c r="D12" s="18">
        <v>46320</v>
      </c>
      <c r="E12" s="19">
        <f t="shared" si="2"/>
        <v>46321</v>
      </c>
      <c r="F12" s="20">
        <f t="shared" si="3"/>
        <v>46328</v>
      </c>
      <c r="G12" s="21" t="s">
        <v>10</v>
      </c>
      <c r="H12" s="7"/>
    </row>
    <row r="14" spans="2:8" x14ac:dyDescent="0.25">
      <c r="B14" s="1" t="s">
        <v>0</v>
      </c>
      <c r="C14" s="1"/>
      <c r="D14" s="1"/>
      <c r="E14" s="1"/>
      <c r="F14" s="1"/>
      <c r="G14" s="1"/>
      <c r="H14" s="2"/>
    </row>
    <row r="15" spans="2:8" ht="15.75" thickBot="1" x14ac:dyDescent="0.3">
      <c r="B15" s="3"/>
      <c r="C15" s="3"/>
      <c r="D15" s="3"/>
      <c r="E15" s="3"/>
      <c r="F15" s="3"/>
      <c r="G15" s="3"/>
      <c r="H15" s="2"/>
    </row>
    <row r="16" spans="2:8" x14ac:dyDescent="0.25">
      <c r="B16" s="4" t="s">
        <v>1</v>
      </c>
      <c r="C16" s="5" t="s">
        <v>2</v>
      </c>
      <c r="D16" s="5" t="s">
        <v>3</v>
      </c>
      <c r="E16" s="5" t="s">
        <v>4</v>
      </c>
      <c r="F16" s="5" t="s">
        <v>5</v>
      </c>
      <c r="G16" s="6" t="s">
        <v>6</v>
      </c>
      <c r="H16" s="7" t="s">
        <v>21</v>
      </c>
    </row>
    <row r="17" spans="2:8" x14ac:dyDescent="0.25">
      <c r="B17" s="14" t="s">
        <v>22</v>
      </c>
      <c r="C17" s="15" t="s">
        <v>23</v>
      </c>
      <c r="D17" s="10">
        <v>46298</v>
      </c>
      <c r="E17" s="11">
        <f>(D17+1)</f>
        <v>46299</v>
      </c>
      <c r="F17" s="12">
        <f>(E17+8)</f>
        <v>46307</v>
      </c>
      <c r="G17" s="13" t="s">
        <v>24</v>
      </c>
      <c r="H17" s="7"/>
    </row>
    <row r="18" spans="2:8" x14ac:dyDescent="0.25">
      <c r="B18" s="14" t="s">
        <v>25</v>
      </c>
      <c r="C18" s="15" t="s">
        <v>26</v>
      </c>
      <c r="D18" s="10">
        <v>46304</v>
      </c>
      <c r="E18" s="11">
        <f t="shared" ref="E18:E21" si="4">(D18+1)</f>
        <v>46305</v>
      </c>
      <c r="F18" s="12">
        <f t="shared" ref="F18:F21" si="5">(E18+8)</f>
        <v>46313</v>
      </c>
      <c r="G18" s="13" t="s">
        <v>24</v>
      </c>
      <c r="H18" s="7"/>
    </row>
    <row r="19" spans="2:8" x14ac:dyDescent="0.25">
      <c r="B19" s="14" t="s">
        <v>27</v>
      </c>
      <c r="C19" s="15" t="s">
        <v>28</v>
      </c>
      <c r="D19" s="10">
        <v>46311</v>
      </c>
      <c r="E19" s="11">
        <f t="shared" si="4"/>
        <v>46312</v>
      </c>
      <c r="F19" s="12">
        <f t="shared" si="5"/>
        <v>46320</v>
      </c>
      <c r="G19" s="13" t="s">
        <v>24</v>
      </c>
      <c r="H19" s="7"/>
    </row>
    <row r="20" spans="2:8" x14ac:dyDescent="0.25">
      <c r="B20" s="14" t="s">
        <v>29</v>
      </c>
      <c r="C20" s="15" t="s">
        <v>30</v>
      </c>
      <c r="D20" s="10">
        <v>46318</v>
      </c>
      <c r="E20" s="11">
        <f t="shared" si="4"/>
        <v>46319</v>
      </c>
      <c r="F20" s="12">
        <f t="shared" si="5"/>
        <v>46327</v>
      </c>
      <c r="G20" s="13" t="s">
        <v>24</v>
      </c>
      <c r="H20" s="7"/>
    </row>
    <row r="21" spans="2:8" ht="15.75" thickBot="1" x14ac:dyDescent="0.3">
      <c r="B21" s="16" t="s">
        <v>31</v>
      </c>
      <c r="C21" s="17" t="s">
        <v>32</v>
      </c>
      <c r="D21" s="18">
        <v>46325</v>
      </c>
      <c r="E21" s="19">
        <f t="shared" si="4"/>
        <v>46326</v>
      </c>
      <c r="F21" s="20">
        <f t="shared" si="5"/>
        <v>46334</v>
      </c>
      <c r="G21" s="21" t="s">
        <v>24</v>
      </c>
      <c r="H21" s="7"/>
    </row>
  </sheetData>
  <mergeCells count="2">
    <mergeCell ref="B2:G2"/>
    <mergeCell ref="B14:G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2026-09-29T07:19:57Z</dcterms:created>
  <dcterms:modified xsi:type="dcterms:W3CDTF">2026-09-29T07:20:21Z</dcterms:modified>
</cp:coreProperties>
</file>