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13A625D6-34F7-4232-8DD9-E5236B453E2D}" xr6:coauthVersionLast="47" xr6:coauthVersionMax="47" xr10:uidLastSave="{00000000-0000-0000-0000-000000000000}"/>
  <bookViews>
    <workbookView xWindow="-120" yWindow="-120" windowWidth="29040" windowHeight="15720" xr2:uid="{0A241DC2-FC72-413A-8C27-AF6EF611F117}"/>
  </bookViews>
  <sheets>
    <sheet name="SURABAY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E24" i="1"/>
  <c r="E23" i="1"/>
  <c r="F23" i="1" s="1"/>
  <c r="E22" i="1"/>
  <c r="F22" i="1" s="1"/>
  <c r="E8" i="1"/>
  <c r="F8" i="1" s="1"/>
  <c r="E7" i="1"/>
  <c r="F7" i="1" s="1"/>
  <c r="E6" i="1"/>
  <c r="F6" i="1" s="1"/>
  <c r="F5" i="1"/>
</calcChain>
</file>

<file path=xl/sharedStrings.xml><?xml version="1.0" encoding="utf-8"?>
<sst xmlns="http://schemas.openxmlformats.org/spreadsheetml/2006/main" count="48" uniqueCount="22">
  <si>
    <t>EX SINGAPORE TO  SURABAYA</t>
  </si>
  <si>
    <t>SSL</t>
  </si>
  <si>
    <t>Vessel</t>
  </si>
  <si>
    <t>Voyage</t>
  </si>
  <si>
    <t>ETA POL</t>
  </si>
  <si>
    <t>ETD POL</t>
  </si>
  <si>
    <t>ETA POD</t>
  </si>
  <si>
    <t>Terminal</t>
  </si>
  <si>
    <t>SINAR SULAWESI</t>
  </si>
  <si>
    <t>099S</t>
  </si>
  <si>
    <t>100S</t>
  </si>
  <si>
    <t>101S</t>
  </si>
  <si>
    <t>102S</t>
  </si>
  <si>
    <t>XPRESS</t>
  </si>
  <si>
    <t>SSX</t>
  </si>
  <si>
    <t>PIL</t>
  </si>
  <si>
    <t>KOTA MANIS</t>
  </si>
  <si>
    <t>629S</t>
  </si>
  <si>
    <t>KOTA MACHAN</t>
  </si>
  <si>
    <t>552S</t>
  </si>
  <si>
    <t>KOTA GANDING</t>
  </si>
  <si>
    <t>538S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</si>
</sst>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rgb="FFFF0000"/>
      <name val="Tahoma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2" borderId="0" xfId="0" applyFont="1" applyFill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readingOrder="1"/>
    </xf>
    <xf numFmtId="0" fontId="4" fillId="0" borderId="2" xfId="0" applyFont="1" applyBorder="1" applyAlignment="1">
      <alignment horizontal="center" vertical="center" readingOrder="1"/>
    </xf>
    <xf numFmtId="0" fontId="4" fillId="0" borderId="3" xfId="0" applyFont="1" applyBorder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" fontId="5" fillId="0" borderId="5" xfId="0" applyNumberFormat="1" applyFont="1" applyBorder="1" applyAlignment="1">
      <alignment horizontal="center" vertical="center" readingOrder="1"/>
    </xf>
    <xf numFmtId="0" fontId="5" fillId="0" borderId="6" xfId="0" applyFont="1" applyBorder="1" applyAlignment="1">
      <alignment horizontal="center" vertical="center" readingOrder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16" fontId="5" fillId="0" borderId="8" xfId="0" applyNumberFormat="1" applyFont="1" applyBorder="1" applyAlignment="1">
      <alignment horizontal="center" vertical="center" readingOrder="1"/>
    </xf>
    <xf numFmtId="0" fontId="0" fillId="0" borderId="9" xfId="0" applyBorder="1" applyAlignment="1">
      <alignment horizont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vertical="top"/>
    </xf>
    <xf numFmtId="16" fontId="0" fillId="0" borderId="0" xfId="0" applyNumberFormat="1" applyAlignment="1">
      <alignment vertical="top"/>
    </xf>
    <xf numFmtId="0" fontId="7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6" fontId="5" fillId="0" borderId="11" xfId="0" applyNumberFormat="1" applyFont="1" applyBorder="1" applyAlignment="1">
      <alignment horizontal="center" vertical="center" readingOrder="1"/>
    </xf>
    <xf numFmtId="0" fontId="5" fillId="0" borderId="9" xfId="0" applyFont="1" applyBorder="1" applyAlignment="1">
      <alignment horizontal="center" vertical="center" readingOrder="1"/>
    </xf>
  </cellXfs>
  <cellStyles count="2">
    <cellStyle name="Normal" xfId="0" builtinId="0"/>
    <cellStyle name="Normal 3" xfId="1" xr:uid="{5EC4AE1E-676C-4100-BC5B-641A7413C1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589F-C3D8-49E5-AAA5-828585AC18DF}">
  <sheetPr>
    <tabColor rgb="FFFFFF00"/>
  </sheetPr>
  <dimension ref="B2:H26"/>
  <sheetViews>
    <sheetView tabSelected="1" zoomScale="85" zoomScaleNormal="85" workbookViewId="0">
      <selection activeCell="Q24" sqref="Q24"/>
    </sheetView>
  </sheetViews>
  <sheetFormatPr defaultRowHeight="15" x14ac:dyDescent="0.25"/>
  <cols>
    <col min="2" max="2" width="23.5703125" bestFit="1" customWidth="1"/>
    <col min="3" max="3" width="11.140625" bestFit="1" customWidth="1"/>
    <col min="4" max="4" width="8.42578125" bestFit="1" customWidth="1"/>
    <col min="5" max="5" width="8.28515625" bestFit="1" customWidth="1"/>
    <col min="6" max="6" width="8.7109375" bestFit="1" customWidth="1"/>
    <col min="7" max="7" width="15.5703125" bestFit="1" customWidth="1"/>
    <col min="8" max="8" width="17.85546875" bestFit="1" customWidth="1"/>
    <col min="10" max="10" width="15.7109375" bestFit="1" customWidth="1"/>
    <col min="11" max="11" width="10.7109375" bestFit="1" customWidth="1"/>
    <col min="12" max="12" width="8.42578125" bestFit="1" customWidth="1"/>
    <col min="13" max="13" width="8.28515625" bestFit="1" customWidth="1"/>
    <col min="14" max="14" width="8.7109375" bestFit="1" customWidth="1"/>
    <col min="15" max="15" width="63.85546875" bestFit="1" customWidth="1"/>
    <col min="16" max="16" width="9.570312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  <c r="H2" s="2" t="s">
        <v>1</v>
      </c>
    </row>
    <row r="3" spans="2:8" ht="15.75" thickBot="1" x14ac:dyDescent="0.3">
      <c r="H3" s="2"/>
    </row>
    <row r="4" spans="2:8" x14ac:dyDescent="0.25">
      <c r="B4" s="3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5" t="s">
        <v>7</v>
      </c>
    </row>
    <row r="5" spans="2:8" x14ac:dyDescent="0.25">
      <c r="B5" s="6" t="s">
        <v>8</v>
      </c>
      <c r="C5" s="7" t="s">
        <v>9</v>
      </c>
      <c r="D5" s="8">
        <v>46301</v>
      </c>
      <c r="E5" s="8">
        <v>46302</v>
      </c>
      <c r="F5" s="8">
        <f t="shared" ref="F5:F8" si="0">(E5+3)</f>
        <v>46305</v>
      </c>
      <c r="G5" s="9"/>
    </row>
    <row r="6" spans="2:8" x14ac:dyDescent="0.25">
      <c r="B6" s="6" t="s">
        <v>8</v>
      </c>
      <c r="C6" s="7" t="s">
        <v>10</v>
      </c>
      <c r="D6" s="8">
        <v>46308</v>
      </c>
      <c r="E6" s="8">
        <f t="shared" ref="E6:E8" si="1">(D6+1)</f>
        <v>46309</v>
      </c>
      <c r="F6" s="8">
        <f t="shared" si="0"/>
        <v>46312</v>
      </c>
      <c r="G6" s="9"/>
    </row>
    <row r="7" spans="2:8" x14ac:dyDescent="0.25">
      <c r="B7" s="6" t="s">
        <v>8</v>
      </c>
      <c r="C7" s="7" t="s">
        <v>11</v>
      </c>
      <c r="D7" s="8">
        <v>46315</v>
      </c>
      <c r="E7" s="8">
        <f t="shared" si="1"/>
        <v>46316</v>
      </c>
      <c r="F7" s="8">
        <f t="shared" si="0"/>
        <v>46319</v>
      </c>
      <c r="G7" s="9"/>
    </row>
    <row r="8" spans="2:8" ht="15.75" thickBot="1" x14ac:dyDescent="0.3">
      <c r="B8" s="10" t="s">
        <v>8</v>
      </c>
      <c r="C8" s="11" t="s">
        <v>12</v>
      </c>
      <c r="D8" s="12">
        <v>46322</v>
      </c>
      <c r="E8" s="13">
        <f t="shared" si="1"/>
        <v>46323</v>
      </c>
      <c r="F8" s="13">
        <f t="shared" si="0"/>
        <v>46326</v>
      </c>
      <c r="G8" s="14"/>
    </row>
    <row r="10" spans="2:8" x14ac:dyDescent="0.25">
      <c r="B10" s="1" t="s">
        <v>0</v>
      </c>
      <c r="C10" s="1"/>
      <c r="D10" s="1"/>
      <c r="E10" s="1"/>
      <c r="F10" s="1"/>
      <c r="G10" s="1"/>
      <c r="H10" s="2" t="s">
        <v>13</v>
      </c>
    </row>
    <row r="11" spans="2:8" ht="15.75" thickBot="1" x14ac:dyDescent="0.3">
      <c r="B11" s="15"/>
      <c r="C11" s="16"/>
      <c r="D11" s="17"/>
      <c r="E11" s="17"/>
      <c r="F11" s="16"/>
      <c r="G11" s="16"/>
      <c r="H11" s="2" t="s">
        <v>14</v>
      </c>
    </row>
    <row r="12" spans="2:8" x14ac:dyDescent="0.25">
      <c r="B12" s="3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5" t="s">
        <v>7</v>
      </c>
    </row>
    <row r="13" spans="2:8" x14ac:dyDescent="0.25">
      <c r="B13" s="18"/>
      <c r="C13" s="18"/>
      <c r="D13" s="19"/>
      <c r="E13" s="19"/>
      <c r="F13" s="19"/>
      <c r="G13" s="20"/>
      <c r="H13" s="2"/>
    </row>
    <row r="14" spans="2:8" x14ac:dyDescent="0.25">
      <c r="B14" s="1" t="s">
        <v>0</v>
      </c>
      <c r="C14" s="1"/>
      <c r="D14" s="1"/>
      <c r="E14" s="1"/>
      <c r="F14" s="1"/>
      <c r="G14" s="1"/>
      <c r="H14" s="2" t="s">
        <v>13</v>
      </c>
    </row>
    <row r="15" spans="2:8" ht="15.75" thickBot="1" x14ac:dyDescent="0.3">
      <c r="B15" s="15"/>
      <c r="C15" s="16"/>
      <c r="D15" s="17"/>
      <c r="E15" s="17"/>
      <c r="F15" s="16"/>
      <c r="G15" s="16"/>
      <c r="H15" s="2" t="s">
        <v>14</v>
      </c>
    </row>
    <row r="16" spans="2:8" x14ac:dyDescent="0.25">
      <c r="B16" s="3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5" t="s">
        <v>7</v>
      </c>
    </row>
    <row r="19" spans="2:8" x14ac:dyDescent="0.25">
      <c r="B19" s="1" t="s">
        <v>0</v>
      </c>
      <c r="C19" s="1"/>
      <c r="D19" s="1"/>
      <c r="E19" s="1"/>
      <c r="F19" s="1"/>
      <c r="G19" s="1"/>
      <c r="H19" s="21" t="s">
        <v>15</v>
      </c>
    </row>
    <row r="20" spans="2:8" ht="15.75" thickBot="1" x14ac:dyDescent="0.3"/>
    <row r="21" spans="2:8" x14ac:dyDescent="0.25">
      <c r="B21" s="3" t="s">
        <v>2</v>
      </c>
      <c r="C21" s="4" t="s">
        <v>3</v>
      </c>
      <c r="D21" s="4" t="s">
        <v>4</v>
      </c>
      <c r="E21" s="4" t="s">
        <v>5</v>
      </c>
      <c r="F21" s="4" t="s">
        <v>6</v>
      </c>
      <c r="G21" s="5" t="s">
        <v>7</v>
      </c>
    </row>
    <row r="22" spans="2:8" x14ac:dyDescent="0.25">
      <c r="B22" s="6" t="s">
        <v>16</v>
      </c>
      <c r="C22" s="7" t="s">
        <v>17</v>
      </c>
      <c r="D22" s="8">
        <v>46303</v>
      </c>
      <c r="E22" s="8">
        <f>D22+1</f>
        <v>46304</v>
      </c>
      <c r="F22" s="8">
        <f>E22+4</f>
        <v>46308</v>
      </c>
      <c r="G22" s="9"/>
    </row>
    <row r="23" spans="2:8" x14ac:dyDescent="0.25">
      <c r="B23" s="6" t="s">
        <v>18</v>
      </c>
      <c r="C23" s="7" t="s">
        <v>19</v>
      </c>
      <c r="D23" s="8">
        <v>46309</v>
      </c>
      <c r="E23" s="8">
        <f>D23+1</f>
        <v>46310</v>
      </c>
      <c r="F23" s="8">
        <f>E23+5</f>
        <v>46315</v>
      </c>
      <c r="G23" s="9"/>
    </row>
    <row r="24" spans="2:8" x14ac:dyDescent="0.25">
      <c r="B24" s="6" t="s">
        <v>20</v>
      </c>
      <c r="C24" s="7" t="s">
        <v>21</v>
      </c>
      <c r="D24" s="8">
        <v>46321</v>
      </c>
      <c r="E24" s="8">
        <f>D24+1</f>
        <v>46322</v>
      </c>
      <c r="F24" s="8">
        <f>E24+6</f>
        <v>46328</v>
      </c>
      <c r="G24" s="9"/>
    </row>
    <row r="25" spans="2:8" x14ac:dyDescent="0.25">
      <c r="B25" s="6"/>
      <c r="C25" s="7"/>
      <c r="D25" s="8"/>
      <c r="E25" s="8"/>
      <c r="F25" s="8"/>
      <c r="G25" s="9"/>
    </row>
    <row r="26" spans="2:8" ht="15.75" thickBot="1" x14ac:dyDescent="0.3">
      <c r="B26" s="22"/>
      <c r="C26" s="23"/>
      <c r="D26" s="24"/>
      <c r="E26" s="24"/>
      <c r="F26" s="24"/>
      <c r="G26" s="25"/>
    </row>
  </sheetData>
  <mergeCells count="4">
    <mergeCell ref="B2:G2"/>
    <mergeCell ref="B10:G10"/>
    <mergeCell ref="B14:G14"/>
    <mergeCell ref="B19:G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SURABAYA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2026-09-29T07:47:32Z</dcterms:created>
  <dcterms:modified xsi:type="dcterms:W3CDTF">2026-09-29T07:47:44Z</dcterms:modified>
</cp:coreProperties>
</file>